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dalir-my.sharepoint.com/personal/johanna_dalir_is/Documents/Desktop/Dalabyggð/Annað/"/>
    </mc:Choice>
  </mc:AlternateContent>
  <xr:revisionPtr revIDLastSave="110" documentId="8_{AC02C4AD-5556-4262-902D-AD5ECFDE2C87}" xr6:coauthVersionLast="47" xr6:coauthVersionMax="47" xr10:uidLastSave="{5F5CDFAB-B382-4A8B-8D03-D530C31BF417}"/>
  <workbookProtection workbookAlgorithmName="SHA-512" workbookHashValue="sKtaPkY0abD6COYsa1LihdMHvmQeDfseVFCKOsQMV+XHWqhfAX2j4Bv/PrUFtznPUeZQu6HElV3aKe07lAdXjw==" workbookSaltValue="lsOzsd7X9SpeHs2MbnH6Ng==" workbookSpinCount="100000" lockStructure="1"/>
  <bookViews>
    <workbookView xWindow="-120" yWindow="-120" windowWidth="38640" windowHeight="21240" xr2:uid="{4A8D377C-BA6E-4CDD-95D5-53259824AC8C}"/>
  </bookViews>
  <sheets>
    <sheet name="Yfirlit" sheetId="9" r:id="rId1"/>
    <sheet name="Dag frá degi-Day to day" sheetId="5" r:id="rId2"/>
    <sheet name="Viku-Weekly plan-Auðarskóli" sheetId="1" r:id="rId3"/>
    <sheet name="Viku-Weekly plan-Dalabúð" sheetId="3" r:id="rId4"/>
    <sheet name="Teikning-Floor plan- Auðarskóli" sheetId="2" r:id="rId5"/>
    <sheet name="Viku-Weekly plan-Stjórnsýsluhús" sheetId="7" r:id="rId6"/>
    <sheet name="Teikning-Floor plan-Stjórnsýslu" sheetId="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8" i="5" l="1"/>
  <c r="S28" i="5"/>
  <c r="O27" i="5"/>
  <c r="K27" i="5"/>
  <c r="G27" i="5"/>
  <c r="O15" i="5"/>
  <c r="K16" i="5"/>
  <c r="G17" i="5"/>
  <c r="C28" i="5"/>
  <c r="C14" i="5"/>
  <c r="B49" i="1"/>
  <c r="I31" i="1"/>
  <c r="B32" i="1"/>
  <c r="I17" i="1"/>
  <c r="B14" i="1"/>
</calcChain>
</file>

<file path=xl/sharedStrings.xml><?xml version="1.0" encoding="utf-8"?>
<sst xmlns="http://schemas.openxmlformats.org/spreadsheetml/2006/main" count="487" uniqueCount="211">
  <si>
    <t>Classroom 10</t>
  </si>
  <si>
    <t>classroom</t>
  </si>
  <si>
    <t>Open space</t>
  </si>
  <si>
    <t>Laundry room</t>
  </si>
  <si>
    <t>Classroom 9 /Music/</t>
  </si>
  <si>
    <t xml:space="preserve">Storage </t>
  </si>
  <si>
    <t>room</t>
  </si>
  <si>
    <t>WC</t>
  </si>
  <si>
    <t>Classroom 8 </t>
  </si>
  <si>
    <t>Classroom 7</t>
  </si>
  <si>
    <t>Classroom 6</t>
  </si>
  <si>
    <t>Small</t>
  </si>
  <si>
    <t>Entrance</t>
  </si>
  <si>
    <t>Storage 
room</t>
  </si>
  <si>
    <t>Small room  3</t>
  </si>
  <si>
    <t>Class</t>
  </si>
  <si>
    <t>Corridor 2</t>
  </si>
  <si>
    <t>Corridor  1</t>
  </si>
  <si>
    <t>Library - Music teaching</t>
  </si>
  <si>
    <t>Art</t>
  </si>
  <si>
    <t>Home</t>
  </si>
  <si>
    <t>economics</t>
  </si>
  <si>
    <t>Workshop</t>
  </si>
  <si>
    <t>Corridor</t>
  </si>
  <si>
    <t>Wc</t>
  </si>
  <si>
    <t>storage room</t>
  </si>
  <si>
    <t>Classroom 3</t>
  </si>
  <si>
    <t>Classroom 2</t>
  </si>
  <si>
    <t>Classroom 1</t>
  </si>
  <si>
    <t>Teachers room</t>
  </si>
  <si>
    <t>Secretary</t>
  </si>
  <si>
    <t>Principal</t>
  </si>
  <si>
    <t>Meeting room</t>
  </si>
  <si>
    <t>Copy machine</t>
  </si>
  <si>
    <t>Classroom</t>
  </si>
  <si>
    <t>Kaffistofa</t>
  </si>
  <si>
    <t>Mánudagur  -  Monday</t>
  </si>
  <si>
    <t>Miðvikudagur  -  Wednesday</t>
  </si>
  <si>
    <t>Þriðjudagur  -  Tuesday</t>
  </si>
  <si>
    <t>Fimmtudagur  -  Thursday</t>
  </si>
  <si>
    <t>Föstudagur  -  Friday</t>
  </si>
  <si>
    <r>
      <t>m</t>
    </r>
    <r>
      <rPr>
        <b/>
        <vertAlign val="superscript"/>
        <sz val="14"/>
        <color theme="1"/>
        <rFont val="Calibri"/>
        <family val="2"/>
        <scheme val="minor"/>
      </rPr>
      <t>2</t>
    </r>
  </si>
  <si>
    <t>Rooms - Spaces</t>
  </si>
  <si>
    <t>WC - All   -   Öll salerni</t>
  </si>
  <si>
    <t>Entrances lower  - Anddyri neðra</t>
  </si>
  <si>
    <t>Work shop  - Smíðastofa</t>
  </si>
  <si>
    <t>Teachers - Kennarastofa</t>
  </si>
  <si>
    <t>Secretary - Ritari</t>
  </si>
  <si>
    <t>Copy machine - Ljósritun</t>
  </si>
  <si>
    <t>Meeting rooms - Fundarherbergi</t>
  </si>
  <si>
    <t>Classroom 6   -  Stofa 6</t>
  </si>
  <si>
    <t>Classroom 7   -  Stofa 7</t>
  </si>
  <si>
    <t>Classroom 8   -  Stofa 8</t>
  </si>
  <si>
    <t>Classroom 9   -  Stofa 9</t>
  </si>
  <si>
    <t>Classroom 10   -  Stofa 10</t>
  </si>
  <si>
    <t>Open space upper   - Holið efra</t>
  </si>
  <si>
    <t>Entrance upper   -  Anddyri efra</t>
  </si>
  <si>
    <t>Corridor between - Tengigangur</t>
  </si>
  <si>
    <t>Cafeteria  - Kaffistofa</t>
  </si>
  <si>
    <t>Small room beside nr. 10 - Herbergi við nr. 10</t>
  </si>
  <si>
    <t>Laundry room - Þvottahús</t>
  </si>
  <si>
    <t>Small room 1 and 2  - Lítil herbergi efra</t>
  </si>
  <si>
    <t>Art classroom  - Listgreinastofa</t>
  </si>
  <si>
    <t xml:space="preserve"> WC - All   -   Öll salerni</t>
  </si>
  <si>
    <t xml:space="preserve"> Classroom 1  - Stofa 1</t>
  </si>
  <si>
    <t xml:space="preserve"> Classroom 2  - Stofa 2</t>
  </si>
  <si>
    <t xml:space="preserve"> Classroom 3  - Stofa 3</t>
  </si>
  <si>
    <t xml:space="preserve"> Open space lower  - Holið neðra</t>
  </si>
  <si>
    <t xml:space="preserve"> Entrances lower  - Anddyri neðra</t>
  </si>
  <si>
    <t xml:space="preserve"> Classroom 4 - Stofa 4</t>
  </si>
  <si>
    <t xml:space="preserve"> Work shop  - Smíðastofa</t>
  </si>
  <si>
    <t xml:space="preserve"> Home economics - Heimilisfræðistofa</t>
  </si>
  <si>
    <t xml:space="preserve"> Cleaning room - Ræstikompa</t>
  </si>
  <si>
    <t>Stólageymsla  -  Storage/Laundryroom</t>
  </si>
  <si>
    <t>Þrifaplan  -  Cleaning schedule      Dalabúð</t>
  </si>
  <si>
    <t>Miðvikudagur - Wednesday</t>
  </si>
  <si>
    <t xml:space="preserve">Rými  -  Spaces </t>
  </si>
  <si>
    <t xml:space="preserve">Verk  -  Task </t>
  </si>
  <si>
    <t xml:space="preserve">Salerni og anddyri  -  WC and entrance </t>
  </si>
  <si>
    <t xml:space="preserve">Anddyri  -  Entrance  </t>
  </si>
  <si>
    <t>Mötuneyti  -  Canteen</t>
  </si>
  <si>
    <t xml:space="preserve">Stóri salur og svið  -  Sportshall and stage
</t>
  </si>
  <si>
    <t>Moppa yfir gólf ef þarf.
Mop floors if needed.</t>
  </si>
  <si>
    <t>Blautþvo gólf. Ryksuga mottu.
Wet clean floors. Vaccum clean door mat.</t>
  </si>
  <si>
    <t>Blautþvo gólf og strjúka úr gluggum. Þvo veggi og hurðar eftir þörfum.
Wet clean floors and window shelves. Clean walls and doors if needed.</t>
  </si>
  <si>
    <t xml:space="preserve">Salerni og gólfrými á og við salerni: Þrífa klósett, vaska, spegla og gólf ef þarf (veggi og hurðar e. þörfum). Bæta við pappír og sápa. Henda rusli.
Clean WC and floors: Clean toilets, sinks, mirrors and floor if needed (walls and doors if needed). Add paper and soap. Trash out.
</t>
  </si>
  <si>
    <t xml:space="preserve">Salerni og gólfrými á og við salerni: Þrífa klósett, vaska og spegla (veggi og hurðar e. þörfum). Blautþvo gólf. Bæta við pappír og sápa. Henda rusli.
Clean WC and floors: Clean toilets, sinks and mirrors (walls and doors if needed). Wetclean floor. Add paper and soap. Trash out.
</t>
  </si>
  <si>
    <t>Blautþvo gólf. Þvo veggi og hurðar eftir þörfum.
Wet clean floors. Clean walls and doors if needed.</t>
  </si>
  <si>
    <t>Rykmoppa gólf. 
Mop floor.</t>
  </si>
  <si>
    <t xml:space="preserve">Þrífa gólf og hillur eins og hægt er, þvo ræstivagn og áhöld, þrífa vask, þvottavél og þurrkara.
Clean: Floors, shelves, trolleys, sink, laundry machine, dryer. 
</t>
  </si>
  <si>
    <t>Moppa yfir gólf ef þarf. Ryksuga tröppur niður að kjallara.
Mop floors if needed. Vacuum stairs to basement.</t>
  </si>
  <si>
    <t>Eldhúsinngangur/Starfsmannaaðstaða  -  Kitchen-entrance/Staff</t>
  </si>
  <si>
    <t xml:space="preserve">4,25
6,19
=10,44
</t>
  </si>
  <si>
    <t>Blautþvo gólf. Sápuþvo og sótthreinsa hátt og lágt nemendaborð, matarborð, salatbar, morgunverðarvagn, skenk og hjólaborð. Strjúka úr gluggum, hurðum, ofnum og veggjum.
Wet clean floors. Wash with soap/sterilize: Tables, salatabar, trolley. Clean window shelves, radiators, walls and doors.</t>
  </si>
  <si>
    <t xml:space="preserve">  Eldhús  -  Kitchen </t>
  </si>
  <si>
    <t>Þrífa: Uppþvottaaðstöðu, þrífa borð, hillur, fætur og brúnir, strjúka af uppþvottavél og vegg þar hjá. Þrífa hjólavagna.
Clean: Washing machine area, tables, table feet, table edges, shelves.</t>
  </si>
  <si>
    <t>Tónlistarskóli - Music school</t>
  </si>
  <si>
    <t>Búningsklefar - Gangur - Stigi  -  
Locker rooms - Corridor - Stairs</t>
  </si>
  <si>
    <t>Þrífa og sótthreina búningsklefa. Þrífa klósett. Ryksuga og skúra gang og stiga upp í sal. Bæta við pappír og sápa. Henda rusli.
Clean and sterilize lockerrooms. Clean Wc. Vacuum clean and wet clean floors and stairs. Add paper and soap. Trash out.</t>
  </si>
  <si>
    <t>Ryksuga og skúra gólf. Þrífa salerni. Bæta við pappír og sápa. Henda rusli.
Vacuum clean and wet clean floors. Clean Wc. Add paper and soap. Trash out.</t>
  </si>
  <si>
    <t xml:space="preserve">Skúra anddyri og stiga. Þurrka úr hillum og  gluggum. Þurrka af veggjum og hurðum eftir þörfum. Bæta við pappír og sápa. Henda rusli.
Wet clean entrance and stairs. Dry mop shelves and windows. Clean walls and doors if needed. Add paper and soap. Trash out.
</t>
  </si>
  <si>
    <t>Stóri salur - Sports hall</t>
  </si>
  <si>
    <t>162
80,5
=242,5</t>
  </si>
  <si>
    <t>Blautþvo gólf og strjúka úr gluggum. Ryksuga svið. Þvo veggi og hurðar eftir þörfum. Henda rusli.
Wet clean floors and window shelves. Vacuum stage. Clean walls and doors if needed. Trash out.</t>
  </si>
  <si>
    <t xml:space="preserve">Grunnskóli Auðarskóla     Elementary school 
Þrifaplan  -  Cleaning schedule    </t>
  </si>
  <si>
    <t xml:space="preserve">Grunnskóli  -  Elementary school 
Þrifaplan  -  Cleaning schedule    </t>
  </si>
  <si>
    <t xml:space="preserve">Dalabúð
Þrifaplan  -  Cleaning schedule      </t>
  </si>
  <si>
    <t>Þrífa klósett og vaska. Henda rusli.
Clean toilets and sinks. Trash out.</t>
  </si>
  <si>
    <t>Rusl tekið úr ruslafötum eftir kennslu.</t>
  </si>
  <si>
    <t xml:space="preserve">Rykmoppa. Þrífa borð.
Dust mop. Clean table. </t>
  </si>
  <si>
    <t>Ryksuga ef þarf. Þurrka af borðum. Henda rusli.
Vacuum clean if needed. Clean tables. Trash out.</t>
  </si>
  <si>
    <t>Blautþvo gólf ef þarf, annars rykmoppa.
Wet clean floor if needed, otherwise dust mop.</t>
  </si>
  <si>
    <t xml:space="preserve"> Öll salerni  -  WC - All   </t>
  </si>
  <si>
    <t xml:space="preserve">Heimilisfræðistofa  -   Home economics </t>
  </si>
  <si>
    <t xml:space="preserve">Anddyri neðra  -  Entrances lower </t>
  </si>
  <si>
    <t xml:space="preserve">Stofa 4  -   Classroom 4 </t>
  </si>
  <si>
    <t xml:space="preserve">Ræstikompa  -  Cleaning room </t>
  </si>
  <si>
    <t xml:space="preserve">Holið neðra  -  Open space lower </t>
  </si>
  <si>
    <t xml:space="preserve">Stofa 3  -  Classroom 3 </t>
  </si>
  <si>
    <t xml:space="preserve">Stofa 2  -  Classroom 2 </t>
  </si>
  <si>
    <t xml:space="preserve">Stofa 1  -  Classroom 1  </t>
  </si>
  <si>
    <t xml:space="preserve">Smíðastofa  -  Work shop </t>
  </si>
  <si>
    <t xml:space="preserve">Stofa 6  -  Classroom 6  </t>
  </si>
  <si>
    <t xml:space="preserve">Stofa 7  -  Classroom 7 </t>
  </si>
  <si>
    <t xml:space="preserve">Stofa 8  -  Classroom 8 </t>
  </si>
  <si>
    <t xml:space="preserve">Stofa 9  -  Classroom 9   </t>
  </si>
  <si>
    <t xml:space="preserve">Stofa 10  -  Classroom 10 </t>
  </si>
  <si>
    <t xml:space="preserve">Holið efra  -  Open space upper </t>
  </si>
  <si>
    <t>Þvottahús  -  Laundry room</t>
  </si>
  <si>
    <t xml:space="preserve">Anddyri efra  -  Entrance upper </t>
  </si>
  <si>
    <t>Listgreinastofa  -  Art classroom</t>
  </si>
  <si>
    <t>Tengigangur  -  Corridor between</t>
  </si>
  <si>
    <t>Kaffistofa  -  Cafeteria</t>
  </si>
  <si>
    <t xml:space="preserve">Lítil herbergi efra - Small room 1 and 2 </t>
  </si>
  <si>
    <t xml:space="preserve">Herbergi við nr. 10-Small room beside nr. 10 </t>
  </si>
  <si>
    <t>Kennarastofa  -  Teachers</t>
  </si>
  <si>
    <t>Ritari  -  Secretary</t>
  </si>
  <si>
    <t>Ljósritun  -  Copy machine</t>
  </si>
  <si>
    <t>Fundarherbergi  -  Meeting rooms</t>
  </si>
  <si>
    <t>Blautþvo gólf. Bæta við pappír og sápu. Henda rusli.
Wet clean floors. Add paper and soap. Trash out.</t>
  </si>
  <si>
    <t>Salerni og gólfrými á og við salerni: Þrífa klósett, vaska, spegla og gólf ef þarf (veggi og hurðar e. þörfum). Bæta við pappír og sápu. Henda rusli.
Clean WC and floors: Clean toilets, sinks, mirrors and floor if needed (walls and doors if needed). Add paper and soap. Trash out.</t>
  </si>
  <si>
    <t xml:space="preserve">Salerni og gólfrými á og við salerni: Þrífa klósett, vaska, spegla og gólf ef þarf (veggi og hurðar e. þörfum). Bæta við pappír og sápu. Henda rusli.
Clean WC and floors: Clean toilets, sinks, mirrors and floor if needed (walls and doors if needed). Add paper and soap. Trash out.
</t>
  </si>
  <si>
    <t xml:space="preserve">Salerni og gólfrými á og við salerni: Þrífa klósett, vaska og spegla (veggi og hurðar e. þörfum). Blautþvo gólf. Bæta við pappír og sápu. Henda rusli.
Clean WC and floors: Clean toilets, sinks and mirrors (walls and doors if needed). Wetclean floor. Add paper and soap. Trash out.
</t>
  </si>
  <si>
    <t>Ryksuga og skúra gólf. Þrífa salerni. Bæta við pappír og sápu. Henda rusli.
Vacuum clean and wet clean floors. Clean Wc. Add paper and soap. Trash out.</t>
  </si>
  <si>
    <t xml:space="preserve">Skúra anddyri og stiga. Þurrka úr hillum og  gluggum. Þurrka af veggjum og hurðum eftir þörfum. Bæta við pappír og sápu. Henda rusli.
Wet clean entrance and stairs. Dry mop shelves and windows. Clean walls and doors if needed. Add paper and soap. Trash out.
</t>
  </si>
  <si>
    <t>Þrífa og sótthreina búningsklefa. Þrífa klósett. Ryksuga og skúra gang og stiga upp í sal. Bæta við pappír og sápu. Henda rusli.
Clean and sterilize lockerrooms. Clean Wc. Vacuum clean and wet clean floors and stairs. Add paper and soap. Trash out.</t>
  </si>
  <si>
    <t>Halda hreinu.
Keep clean.</t>
  </si>
  <si>
    <t>Ryksuga. Þurrka af borðum og helstu flötum. Fylla á þurrkur og sápu. Henda rusli.
Vacuum clean. Clean tables. Add paper and soap. Trash out.</t>
  </si>
  <si>
    <t>Ryksuga. Þurrka af borðum. Henda rusli.
Vacuum. Clean tables. Trash out.</t>
  </si>
  <si>
    <t>Ryksuga gólf. Blautþvo gólf ef þarf.
Vacuum clean floor. Wet clean floor if needed.</t>
  </si>
  <si>
    <t>Ryksuga. Þurrka af borðum og helstu flötum. Henda rusli.
Vacuum clean. Clean tables. Trash out.</t>
  </si>
  <si>
    <t xml:space="preserve">Blautþvo gólf. Þrífa borð.
Wet clean floor. Clean table. </t>
  </si>
  <si>
    <t>Rykmoppa eða blautþvo, eftir þörfum.
Dust mop. Wet clean when needed.</t>
  </si>
  <si>
    <t>Rykmoppa gólf, þurrka úr gluggum.
Dust mop floor, clean window shelfes.</t>
  </si>
  <si>
    <t>Ryksuga og blautþvo. Þrífa borð.
Vacuum clean and wet clean floors. Clean tables.</t>
  </si>
  <si>
    <t>Ryksuga og blautþvo.
Vacuum and wet clean.</t>
  </si>
  <si>
    <t xml:space="preserve">Ryksuga. Blautþvo ef þarf.
Vacuum clean. Wet clean if needed.  </t>
  </si>
  <si>
    <t xml:space="preserve">Ryksuga og blautþvo. Þurrka af borðum.
Vacuum and wet clean. Clean tables. </t>
  </si>
  <si>
    <t>Ryksuga og blautþvo gólf.
Vacuum clean  and wet clean floor.</t>
  </si>
  <si>
    <t>Ryksuga and blautþvo gólf. Þurrka af borðum og helstu flötum. Henda rusli.
Vacuum and wet clean floor. Clean tables. Trash out.</t>
  </si>
  <si>
    <t>Rykmoppa. Þrífa borð. Henda rusli.
Dust mop. Clean table. Trash out.</t>
  </si>
  <si>
    <t>Ryksuga og blautþvo. Þurrka af borðum. Henda rusli.
Vacuum and wet clean. Clean tables. Trash out.</t>
  </si>
  <si>
    <t>Miðað við hefðbundna umgengni nægir að blautmoppa kennslustofur/rými einu sinni í viku.</t>
  </si>
  <si>
    <t>Rykmoppa fjórum sinnum í viku.</t>
  </si>
  <si>
    <t>Rusli má safna í grind í þvottahúsi grunnskólans og losa eftir þörfum í viðeigandi flokkunartunnur.</t>
  </si>
  <si>
    <t>Rusli má safna í grind í stólageymslu Dalabúðar og losa eftir þörfum í viðeigandi flokkunartunnur.</t>
  </si>
  <si>
    <t>Athugasemdir</t>
  </si>
  <si>
    <t>Þrif: 1 x í mánuði í grunnskóla:</t>
  </si>
  <si>
    <t>Bókageymsla, herbergi inn af listgreinastofu, lítil kompa í smíðastofu, rými inn af smíðastofu</t>
  </si>
  <si>
    <t>Þrif á skipulagsdögum grunnskólans:</t>
  </si>
  <si>
    <t xml:space="preserve">Gluggar á tengigangi og í holum </t>
  </si>
  <si>
    <t>Rykmoppa. Þrífa borð. Þvo þvott og setja í þurrkara.
Dust mop. Clean table. Do laundry and dry.</t>
  </si>
  <si>
    <t>Moppa yfir gólf ef þarf. Þvo þvott og þurrka.
Mop floors if needed. Do laundry and dry.</t>
  </si>
  <si>
    <t>Blautþvo gólf. Ryksuga mottu. Þvo þvott og þurrka.
Wet clean floors. Vaccum clean door mat. Do laundry and dry.</t>
  </si>
  <si>
    <t>Mán</t>
  </si>
  <si>
    <t>Þri</t>
  </si>
  <si>
    <t>Mið</t>
  </si>
  <si>
    <t>Fim</t>
  </si>
  <si>
    <t>Fös</t>
  </si>
  <si>
    <t>x</t>
  </si>
  <si>
    <t>Yfirlit yfir fyrirkomulag þrifa í Stjórnsýsluhúsi Dalabyggðar að Miðbraut 11, 370 Búðardal</t>
  </si>
  <si>
    <t>júlí 2023</t>
  </si>
  <si>
    <t>Stigi að skrifstofu Dalabyggðar</t>
  </si>
  <si>
    <t>Fremri salur (opið rými/biðstofa) uppi og niðri</t>
  </si>
  <si>
    <t>Eldhús á 2. hæð</t>
  </si>
  <si>
    <t>Salerni í húsinu öllu</t>
  </si>
  <si>
    <t>Lyfta</t>
  </si>
  <si>
    <t>Skrifstofur og gangur í stærra rými (t.h.)</t>
  </si>
  <si>
    <t>Skrifstofur og gangur í minna rými (t.v.)</t>
  </si>
  <si>
    <t>Fundarsalur á 2. hæð</t>
  </si>
  <si>
    <t>Bókasafn</t>
  </si>
  <si>
    <t>Stigi hjá skrifstofum lögreglunnar</t>
  </si>
  <si>
    <t>Skrifstofur og gangur á 1. hæð (lögregla og nýsköpunarsetur)</t>
  </si>
  <si>
    <t>Anddyri að skrifstofu Dalabyggðar</t>
  </si>
  <si>
    <t>Nánari upplýsingar um þrif:</t>
  </si>
  <si>
    <t>Klósett og þvagskálar skulu þrifin með salernishreinsi</t>
  </si>
  <si>
    <t>Flísar og gólf skulu ávalt rykmoppuð á þrifdögum, blautþvegin ef þarf (þó a.m.k. 1x í viku) og ryksugað eftir þörfum</t>
  </si>
  <si>
    <t>Speglar og handlaugar skal þrífa þegar salerni eru þrifin</t>
  </si>
  <si>
    <t>Strjúka úr gluggakistum einu sinni í viku og af borðum ef þau eru auð</t>
  </si>
  <si>
    <t>Stigahandrið flokkast til snertifleta sem skal halda hreinum</t>
  </si>
  <si>
    <t>Glugga í opnum rýmum/biðstofum skal þrífa ef þarf, þó a.m.k. 2x í mánuði</t>
  </si>
  <si>
    <t>Áhersla er á að anddyri séu ávalt hrein og snyrtileg, þau eru það fyrsta sem gestir sjá</t>
  </si>
  <si>
    <t>Þrífa skal gólf og snertifleti í samræmi við ofangreint yfirlit</t>
  </si>
  <si>
    <t>Dag frá degi - Day to day</t>
  </si>
  <si>
    <t>Viku plan - Weekly plan - Auðarskóli</t>
  </si>
  <si>
    <t>Viku plan - Weekly plan - Dalabúð</t>
  </si>
  <si>
    <t>Teikning - Floor plan Auðarskóli</t>
  </si>
  <si>
    <t>Viku plan - Weekly plan - Stjórnsýsluhús</t>
  </si>
  <si>
    <t>Teikning - Floor plan - Stjórnsýsluhús</t>
  </si>
  <si>
    <t>Tæma ruslatunnur og flokkunartunnur eftir þörfum</t>
  </si>
  <si>
    <t>Eftirlit með stöðu á salernispappír og handþurrkum og skipta um eftir þörfum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</si>
</sst>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theme="1"/>
      <name val="Calibri"/>
      <family val="2"/>
      <scheme val="minor"/>
    </font>
    <font>
      <sz val="14"/>
      <color theme="1"/>
      <name val="Calibri"/>
      <family val="2"/>
      <scheme val="minor"/>
    </font>
    <font>
      <sz val="11"/>
      <color rgb="FF000000"/>
      <name val="Calibri"/>
      <family val="2"/>
      <scheme val="minor"/>
    </font>
    <font>
      <b/>
      <sz val="14"/>
      <color theme="1"/>
      <name val="Calibri"/>
      <family val="2"/>
      <scheme val="minor"/>
    </font>
    <font>
      <b/>
      <sz val="18"/>
      <color theme="1"/>
      <name val="Calibri"/>
      <family val="2"/>
      <scheme val="minor"/>
    </font>
    <font>
      <sz val="14"/>
      <color rgb="FFFF0000"/>
      <name val="Calibri"/>
      <family val="2"/>
      <scheme val="minor"/>
    </font>
    <font>
      <sz val="14"/>
      <name val="Calibri"/>
      <family val="2"/>
      <scheme val="minor"/>
    </font>
    <font>
      <b/>
      <vertAlign val="superscript"/>
      <sz val="14"/>
      <color theme="1"/>
      <name val="Calibri"/>
      <family val="2"/>
      <scheme val="minor"/>
    </font>
    <font>
      <sz val="12"/>
      <color theme="1"/>
      <name val="Calibri (Body)"/>
    </font>
    <font>
      <sz val="12"/>
      <color rgb="FF000000"/>
      <name val="Calibri"/>
      <family val="2"/>
    </font>
    <font>
      <b/>
      <sz val="14"/>
      <name val="Calibri"/>
      <family val="2"/>
      <scheme val="minor"/>
    </font>
    <font>
      <sz val="12"/>
      <color theme="1"/>
      <name val="Calibri"/>
      <family val="2"/>
      <scheme val="minor"/>
    </font>
    <font>
      <sz val="14"/>
      <color rgb="FF000000"/>
      <name val="Calibri"/>
      <family val="2"/>
    </font>
    <font>
      <i/>
      <sz val="14"/>
      <color theme="1"/>
      <name val="Calibri"/>
      <family val="2"/>
      <scheme val="minor"/>
    </font>
    <font>
      <b/>
      <sz val="12"/>
      <color theme="1"/>
      <name val="Calibri"/>
      <family val="2"/>
      <scheme val="minor"/>
    </font>
    <font>
      <sz val="36"/>
      <color theme="1"/>
      <name val="Calibri"/>
      <family val="2"/>
      <scheme val="minor"/>
    </font>
    <font>
      <b/>
      <sz val="3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bottom/>
      <diagonal/>
    </border>
    <border>
      <left style="medium">
        <color indexed="64"/>
      </left>
      <right/>
      <top/>
      <bottom style="medium">
        <color rgb="FF000000"/>
      </bottom>
      <diagonal/>
    </border>
    <border>
      <left/>
      <right style="medium">
        <color rgb="FF000000"/>
      </right>
      <top/>
      <bottom style="medium">
        <color rgb="FF000000"/>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rgb="FF000000"/>
      </top>
      <bottom/>
      <diagonal/>
    </border>
    <border>
      <left/>
      <right/>
      <top style="medium">
        <color rgb="FF000000"/>
      </top>
      <bottom/>
      <diagonal/>
    </border>
    <border>
      <left style="medium">
        <color indexed="64"/>
      </left>
      <right/>
      <top style="medium">
        <color rgb="FF000000"/>
      </top>
      <bottom/>
      <diagonal/>
    </border>
    <border>
      <left/>
      <right style="medium">
        <color rgb="FF000000"/>
      </right>
      <top style="medium">
        <color rgb="FF000000"/>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medium">
        <color rgb="FF000000"/>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rgb="FF000000"/>
      </right>
      <top/>
      <bottom style="medium">
        <color indexed="64"/>
      </bottom>
      <diagonal/>
    </border>
    <border>
      <left/>
      <right/>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s>
  <cellStyleXfs count="1">
    <xf numFmtId="0" fontId="0" fillId="0" borderId="0"/>
  </cellStyleXfs>
  <cellXfs count="248">
    <xf numFmtId="0" fontId="0" fillId="0" borderId="0" xfId="0"/>
    <xf numFmtId="0" fontId="0" fillId="0" borderId="1" xfId="0" applyBorder="1"/>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5" fillId="0" borderId="0" xfId="0" applyFont="1" applyAlignment="1">
      <alignment horizontal="center" vertical="center"/>
    </xf>
    <xf numFmtId="0" fontId="1" fillId="0" borderId="0" xfId="0" applyFont="1" applyAlignment="1">
      <alignment vertical="center"/>
    </xf>
    <xf numFmtId="0" fontId="1" fillId="0" borderId="1" xfId="0" applyFont="1" applyBorder="1" applyAlignment="1">
      <alignment vertical="center"/>
    </xf>
    <xf numFmtId="0" fontId="0" fillId="0" borderId="43" xfId="0" applyBorder="1"/>
    <xf numFmtId="0" fontId="0" fillId="0" borderId="0" xfId="0"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wrapText="1"/>
    </xf>
    <xf numFmtId="0" fontId="1" fillId="0" borderId="38" xfId="0" applyFont="1" applyBorder="1" applyAlignment="1">
      <alignment horizontal="left" vertical="top" wrapText="1"/>
    </xf>
    <xf numFmtId="0" fontId="1" fillId="0" borderId="20" xfId="0" applyFont="1" applyBorder="1" applyAlignment="1">
      <alignment horizontal="center" vertical="center"/>
    </xf>
    <xf numFmtId="0" fontId="10" fillId="0" borderId="1" xfId="0" applyFont="1" applyBorder="1" applyAlignment="1">
      <alignment horizontal="center" vertical="center"/>
    </xf>
    <xf numFmtId="0" fontId="3" fillId="0" borderId="20" xfId="0" applyFont="1" applyBorder="1" applyAlignment="1">
      <alignment horizontal="center" vertical="center"/>
    </xf>
    <xf numFmtId="0" fontId="1" fillId="0" borderId="1" xfId="0" applyFont="1" applyBorder="1" applyAlignment="1">
      <alignment horizontal="left" vertical="top" wrapText="1"/>
    </xf>
    <xf numFmtId="0" fontId="1" fillId="0" borderId="38" xfId="0" applyFont="1" applyBorder="1" applyAlignment="1">
      <alignment horizontal="left" vertical="center" wrapText="1"/>
    </xf>
    <xf numFmtId="0" fontId="8" fillId="0" borderId="1" xfId="0" applyFont="1" applyBorder="1" applyAlignment="1">
      <alignment horizontal="center" vertical="center" wrapText="1"/>
    </xf>
    <xf numFmtId="0" fontId="0" fillId="0" borderId="0" xfId="0" applyAlignment="1">
      <alignment horizontal="center" vertical="center" wrapText="1"/>
    </xf>
    <xf numFmtId="0" fontId="1" fillId="0" borderId="38" xfId="0" applyFont="1" applyBorder="1" applyAlignment="1">
      <alignment horizontal="center" vertical="center" wrapText="1"/>
    </xf>
    <xf numFmtId="0" fontId="1" fillId="0" borderId="1" xfId="0" applyFont="1" applyBorder="1" applyAlignment="1">
      <alignment horizontal="left" vertical="center" wrapText="1"/>
    </xf>
    <xf numFmtId="0" fontId="2" fillId="0" borderId="9"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0" fillId="0" borderId="0" xfId="0" applyAlignment="1">
      <alignment vertical="center" wrapText="1"/>
    </xf>
    <xf numFmtId="0" fontId="0" fillId="0" borderId="5" xfId="0" applyBorder="1" applyAlignment="1">
      <alignment vertical="center" wrapText="1"/>
    </xf>
    <xf numFmtId="0" fontId="0" fillId="0" borderId="10" xfId="0" applyBorder="1" applyAlignment="1">
      <alignment vertical="center" wrapText="1"/>
    </xf>
    <xf numFmtId="0" fontId="0" fillId="0" borderId="5" xfId="0" applyBorder="1" applyAlignment="1">
      <alignment horizontal="center" vertical="center" wrapText="1"/>
    </xf>
    <xf numFmtId="0" fontId="0" fillId="0" borderId="22" xfId="0" applyBorder="1" applyAlignment="1">
      <alignment vertical="center" wrapText="1"/>
    </xf>
    <xf numFmtId="0" fontId="0" fillId="0" borderId="36" xfId="0" applyBorder="1" applyAlignment="1">
      <alignment vertical="center" wrapText="1"/>
    </xf>
    <xf numFmtId="0" fontId="0" fillId="0" borderId="7" xfId="0" applyBorder="1" applyAlignment="1">
      <alignment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0" fillId="0" borderId="4" xfId="0" applyBorder="1" applyAlignment="1">
      <alignment horizontal="center" vertical="center" wrapText="1"/>
    </xf>
    <xf numFmtId="0" fontId="2" fillId="0" borderId="21" xfId="0" applyFont="1" applyBorder="1" applyAlignment="1">
      <alignment horizontal="center" vertical="center"/>
    </xf>
    <xf numFmtId="0" fontId="2" fillId="0" borderId="4" xfId="0" applyFont="1" applyBorder="1" applyAlignment="1">
      <alignment horizontal="center" vertical="center"/>
    </xf>
    <xf numFmtId="0" fontId="0" fillId="0" borderId="0" xfId="0" applyAlignment="1">
      <alignment horizontal="center"/>
    </xf>
    <xf numFmtId="0" fontId="0" fillId="0" borderId="4" xfId="0" applyBorder="1" applyAlignment="1">
      <alignment vertical="top"/>
    </xf>
    <xf numFmtId="0" fontId="0" fillId="0" borderId="5" xfId="0" applyBorder="1" applyAlignment="1">
      <alignment vertical="top"/>
    </xf>
    <xf numFmtId="0" fontId="2" fillId="0" borderId="5" xfId="0" applyFont="1" applyBorder="1" applyAlignment="1">
      <alignment vertical="center"/>
    </xf>
    <xf numFmtId="0" fontId="2" fillId="0" borderId="30" xfId="0" applyFont="1" applyBorder="1" applyAlignment="1">
      <alignment horizontal="center" vertical="center"/>
    </xf>
    <xf numFmtId="0" fontId="2" fillId="0" borderId="27" xfId="0" applyFont="1" applyBorder="1" applyAlignment="1">
      <alignment horizontal="center" vertical="center"/>
    </xf>
    <xf numFmtId="0" fontId="2" fillId="0" borderId="31" xfId="0" applyFont="1" applyBorder="1" applyAlignment="1">
      <alignment horizontal="center" vertical="center"/>
    </xf>
    <xf numFmtId="0" fontId="2" fillId="0" borderId="28"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2" xfId="0" applyFont="1" applyBorder="1" applyAlignment="1">
      <alignment horizontal="center" vertical="center"/>
    </xf>
    <xf numFmtId="0" fontId="2" fillId="0" borderId="29" xfId="0" applyFont="1" applyBorder="1" applyAlignment="1">
      <alignment horizontal="center" vertical="center"/>
    </xf>
    <xf numFmtId="0" fontId="2" fillId="0" borderId="36" xfId="0" applyFont="1" applyBorder="1" applyAlignment="1">
      <alignment horizontal="center" vertical="center"/>
    </xf>
    <xf numFmtId="0" fontId="2" fillId="0" borderId="5" xfId="0" applyFont="1" applyBorder="1" applyAlignment="1">
      <alignment horizontal="center" vertical="center"/>
    </xf>
    <xf numFmtId="0" fontId="2" fillId="0" borderId="21" xfId="0" applyFont="1" applyBorder="1" applyAlignment="1">
      <alignment horizontal="center" vertical="center" wrapText="1"/>
    </xf>
    <xf numFmtId="0" fontId="0" fillId="0" borderId="4" xfId="0" applyBorder="1" applyAlignment="1">
      <alignment vertical="center" wrapText="1"/>
    </xf>
    <xf numFmtId="0" fontId="2" fillId="0" borderId="7" xfId="0" applyFont="1" applyBorder="1" applyAlignment="1">
      <alignment horizontal="center" vertical="center"/>
    </xf>
    <xf numFmtId="0" fontId="0" fillId="0" borderId="6" xfId="0" applyBorder="1" applyAlignment="1">
      <alignment vertical="center" wrapText="1"/>
    </xf>
    <xf numFmtId="0" fontId="11" fillId="0" borderId="0" xfId="0" applyFont="1"/>
    <xf numFmtId="0" fontId="3" fillId="0" borderId="38" xfId="0" applyFont="1" applyBorder="1" applyAlignment="1">
      <alignment horizontal="center" vertical="center"/>
    </xf>
    <xf numFmtId="0" fontId="1" fillId="0" borderId="38" xfId="0" applyFont="1" applyBorder="1" applyAlignment="1">
      <alignment horizontal="center" vertical="center"/>
    </xf>
    <xf numFmtId="0" fontId="1" fillId="0" borderId="42" xfId="0" applyFont="1" applyBorder="1" applyAlignment="1">
      <alignment horizontal="center" vertical="center"/>
    </xf>
    <xf numFmtId="0" fontId="9" fillId="0" borderId="42" xfId="0" applyFont="1" applyBorder="1" applyAlignment="1">
      <alignment horizontal="center" vertical="center" wrapText="1"/>
    </xf>
    <xf numFmtId="0" fontId="1" fillId="0" borderId="0" xfId="0" applyFont="1"/>
    <xf numFmtId="0" fontId="0" fillId="2" borderId="0" xfId="0" applyFill="1"/>
    <xf numFmtId="0" fontId="3" fillId="3" borderId="1" xfId="0" applyFont="1" applyFill="1" applyBorder="1" applyAlignment="1">
      <alignment horizontal="center" vertical="center"/>
    </xf>
    <xf numFmtId="0" fontId="0" fillId="4" borderId="0" xfId="0" applyFill="1"/>
    <xf numFmtId="0" fontId="3" fillId="4" borderId="1" xfId="0" applyFont="1" applyFill="1" applyBorder="1" applyAlignment="1">
      <alignment horizontal="center" vertical="center"/>
    </xf>
    <xf numFmtId="0" fontId="0" fillId="5" borderId="0" xfId="0" applyFill="1"/>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0" borderId="0" xfId="0" applyFont="1"/>
    <xf numFmtId="0" fontId="3" fillId="2" borderId="1" xfId="0" applyFont="1" applyFill="1" applyBorder="1" applyAlignment="1">
      <alignment horizontal="center" vertical="center"/>
    </xf>
    <xf numFmtId="0" fontId="1" fillId="2" borderId="1" xfId="0" applyFont="1" applyFill="1" applyBorder="1" applyAlignment="1">
      <alignment horizontal="left" vertical="center"/>
    </xf>
    <xf numFmtId="0" fontId="1" fillId="2" borderId="1" xfId="0" applyFont="1" applyFill="1" applyBorder="1" applyAlignment="1">
      <alignment vertical="top" wrapText="1"/>
    </xf>
    <xf numFmtId="0" fontId="1" fillId="2" borderId="1" xfId="0" applyFont="1" applyFill="1" applyBorder="1" applyAlignment="1">
      <alignment horizontal="center" vertical="center"/>
    </xf>
    <xf numFmtId="0" fontId="1" fillId="2" borderId="1" xfId="0" applyFont="1" applyFill="1" applyBorder="1" applyAlignment="1">
      <alignment horizontal="left" vertical="top" wrapText="1"/>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1" fillId="2" borderId="1" xfId="0" applyFont="1" applyFill="1" applyBorder="1" applyAlignment="1">
      <alignment vertical="center"/>
    </xf>
    <xf numFmtId="0" fontId="1" fillId="2" borderId="0" xfId="0" applyFont="1" applyFill="1"/>
    <xf numFmtId="0" fontId="10"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38" xfId="0" applyFont="1" applyFill="1" applyBorder="1" applyAlignment="1">
      <alignment horizontal="left" vertical="top" wrapText="1"/>
    </xf>
    <xf numFmtId="0" fontId="1" fillId="2" borderId="20" xfId="0" applyFont="1" applyFill="1" applyBorder="1" applyAlignment="1">
      <alignment horizontal="center" vertical="center"/>
    </xf>
    <xf numFmtId="0" fontId="1" fillId="2" borderId="38" xfId="0" applyFont="1" applyFill="1" applyBorder="1" applyAlignment="1">
      <alignment horizontal="left" vertical="center" wrapText="1"/>
    </xf>
    <xf numFmtId="0" fontId="12" fillId="2" borderId="20" xfId="0" applyFont="1" applyFill="1" applyBorder="1" applyAlignment="1">
      <alignment horizontal="center" vertical="center" wrapText="1"/>
    </xf>
    <xf numFmtId="0" fontId="3" fillId="2" borderId="1" xfId="0" applyFont="1" applyFill="1" applyBorder="1" applyAlignment="1">
      <alignment horizontal="center" vertical="top"/>
    </xf>
    <xf numFmtId="0" fontId="1" fillId="3" borderId="1" xfId="0" applyFont="1" applyFill="1" applyBorder="1" applyAlignment="1">
      <alignment horizontal="left" vertical="center"/>
    </xf>
    <xf numFmtId="0" fontId="1" fillId="3" borderId="1" xfId="0" applyFont="1" applyFill="1" applyBorder="1" applyAlignment="1">
      <alignment horizontal="left" vertical="top" wrapText="1"/>
    </xf>
    <xf numFmtId="0" fontId="1" fillId="3" borderId="1" xfId="0" applyFont="1" applyFill="1" applyBorder="1" applyAlignment="1">
      <alignment horizontal="center" vertical="center"/>
    </xf>
    <xf numFmtId="0" fontId="1" fillId="3" borderId="1" xfId="0" applyFont="1" applyFill="1" applyBorder="1" applyAlignment="1">
      <alignment horizontal="left" vertical="center" wrapText="1"/>
    </xf>
    <xf numFmtId="0" fontId="1" fillId="3" borderId="0" xfId="0" applyFont="1" applyFill="1" applyAlignment="1">
      <alignment vertical="center"/>
    </xf>
    <xf numFmtId="0" fontId="1" fillId="3" borderId="0" xfId="0" applyFont="1" applyFill="1"/>
    <xf numFmtId="0" fontId="3" fillId="3" borderId="1" xfId="0" applyFont="1" applyFill="1" applyBorder="1" applyAlignment="1">
      <alignment horizontal="center" vertical="top"/>
    </xf>
    <xf numFmtId="0" fontId="1" fillId="4" borderId="1" xfId="0" applyFont="1" applyFill="1" applyBorder="1" applyAlignment="1">
      <alignment horizontal="left" vertical="center"/>
    </xf>
    <xf numFmtId="0" fontId="1" fillId="4" borderId="1" xfId="0" applyFont="1" applyFill="1" applyBorder="1" applyAlignment="1">
      <alignment vertical="top" wrapText="1"/>
    </xf>
    <xf numFmtId="0" fontId="1" fillId="4" borderId="1" xfId="0" applyFont="1" applyFill="1" applyBorder="1" applyAlignment="1">
      <alignment horizontal="center" vertical="center"/>
    </xf>
    <xf numFmtId="0" fontId="1" fillId="4" borderId="1" xfId="0" applyFont="1" applyFill="1" applyBorder="1" applyAlignment="1">
      <alignment horizontal="left" vertical="top" wrapText="1"/>
    </xf>
    <xf numFmtId="0" fontId="6" fillId="4" borderId="1" xfId="0" applyFont="1" applyFill="1" applyBorder="1" applyAlignment="1">
      <alignment horizontal="left" vertical="center"/>
    </xf>
    <xf numFmtId="0" fontId="6" fillId="4" borderId="1" xfId="0" applyFont="1" applyFill="1" applyBorder="1" applyAlignment="1">
      <alignment horizontal="center" vertical="center"/>
    </xf>
    <xf numFmtId="0" fontId="1" fillId="4" borderId="1" xfId="0" applyFont="1" applyFill="1" applyBorder="1" applyAlignment="1">
      <alignment vertical="center"/>
    </xf>
    <xf numFmtId="0" fontId="1" fillId="4" borderId="0" xfId="0" applyFont="1" applyFill="1"/>
    <xf numFmtId="0" fontId="1" fillId="4" borderId="1" xfId="0" applyFont="1" applyFill="1" applyBorder="1" applyAlignment="1">
      <alignment horizontal="center" vertical="center" wrapText="1"/>
    </xf>
    <xf numFmtId="0" fontId="1" fillId="4" borderId="38" xfId="0" applyFont="1" applyFill="1" applyBorder="1" applyAlignment="1">
      <alignment horizontal="left" vertical="top" wrapText="1"/>
    </xf>
    <xf numFmtId="0" fontId="1" fillId="4" borderId="20" xfId="0" applyFont="1" applyFill="1" applyBorder="1" applyAlignment="1">
      <alignment horizontal="center" vertical="center"/>
    </xf>
    <xf numFmtId="0" fontId="3" fillId="4" borderId="1" xfId="0" applyFont="1" applyFill="1" applyBorder="1" applyAlignment="1">
      <alignment horizontal="center" vertical="top"/>
    </xf>
    <xf numFmtId="0" fontId="1" fillId="6" borderId="1" xfId="0" applyFont="1" applyFill="1" applyBorder="1"/>
    <xf numFmtId="0" fontId="1" fillId="6" borderId="1" xfId="0" applyFont="1" applyFill="1" applyBorder="1" applyAlignment="1">
      <alignment horizontal="left" vertical="center"/>
    </xf>
    <xf numFmtId="0" fontId="1" fillId="6" borderId="1" xfId="0" applyFont="1" applyFill="1" applyBorder="1" applyAlignment="1">
      <alignment horizontal="left" vertical="top" wrapText="1"/>
    </xf>
    <xf numFmtId="0" fontId="1" fillId="6" borderId="1" xfId="0" applyFont="1" applyFill="1" applyBorder="1" applyAlignment="1">
      <alignment horizontal="center" vertical="center"/>
    </xf>
    <xf numFmtId="0" fontId="6" fillId="6" borderId="1" xfId="0" applyFont="1" applyFill="1" applyBorder="1" applyAlignment="1">
      <alignment horizontal="left" vertical="center"/>
    </xf>
    <xf numFmtId="0" fontId="6" fillId="6" borderId="1" xfId="0" applyFont="1" applyFill="1" applyBorder="1" applyAlignment="1">
      <alignment horizontal="center" vertical="center"/>
    </xf>
    <xf numFmtId="0" fontId="1" fillId="6" borderId="1" xfId="0" applyFont="1" applyFill="1" applyBorder="1" applyAlignment="1">
      <alignment vertical="center"/>
    </xf>
    <xf numFmtId="0" fontId="1" fillId="6" borderId="0" xfId="0" applyFont="1" applyFill="1"/>
    <xf numFmtId="0" fontId="1" fillId="6" borderId="38" xfId="0" applyFont="1" applyFill="1" applyBorder="1" applyAlignment="1">
      <alignment horizontal="left" vertical="top" wrapText="1"/>
    </xf>
    <xf numFmtId="0" fontId="1" fillId="6" borderId="20" xfId="0" applyFont="1" applyFill="1" applyBorder="1" applyAlignment="1">
      <alignment horizontal="center" vertical="center"/>
    </xf>
    <xf numFmtId="0" fontId="1" fillId="6" borderId="1" xfId="0" applyFont="1" applyFill="1" applyBorder="1" applyAlignment="1">
      <alignment horizontal="center" vertical="center" wrapText="1"/>
    </xf>
    <xf numFmtId="0" fontId="3" fillId="6" borderId="1" xfId="0" applyFont="1" applyFill="1" applyBorder="1" applyAlignment="1">
      <alignment horizontal="center" vertical="top"/>
    </xf>
    <xf numFmtId="0" fontId="1" fillId="5" borderId="1" xfId="0" applyFont="1" applyFill="1" applyBorder="1" applyAlignment="1">
      <alignment horizontal="left" vertical="center"/>
    </xf>
    <xf numFmtId="0" fontId="1" fillId="5" borderId="1" xfId="0" applyFont="1" applyFill="1" applyBorder="1" applyAlignment="1">
      <alignment vertical="top" wrapText="1"/>
    </xf>
    <xf numFmtId="0" fontId="1" fillId="5" borderId="1" xfId="0" applyFont="1" applyFill="1" applyBorder="1" applyAlignment="1">
      <alignment horizontal="center" vertical="center"/>
    </xf>
    <xf numFmtId="0" fontId="1" fillId="5" borderId="1" xfId="0" applyFont="1" applyFill="1" applyBorder="1" applyAlignment="1">
      <alignment horizontal="left" vertical="top" wrapText="1"/>
    </xf>
    <xf numFmtId="0" fontId="1" fillId="5" borderId="0" xfId="0" applyFont="1" applyFill="1"/>
    <xf numFmtId="0" fontId="1" fillId="5" borderId="1" xfId="0" applyFont="1" applyFill="1" applyBorder="1" applyAlignment="1">
      <alignment horizontal="center" vertical="center" wrapText="1"/>
    </xf>
    <xf numFmtId="0" fontId="3" fillId="5" borderId="1" xfId="0" applyFont="1" applyFill="1" applyBorder="1" applyAlignment="1">
      <alignment horizontal="center" vertical="top"/>
    </xf>
    <xf numFmtId="0" fontId="11" fillId="0" borderId="1" xfId="0" applyFont="1" applyBorder="1"/>
    <xf numFmtId="0" fontId="14" fillId="0" borderId="0" xfId="0" applyFont="1"/>
    <xf numFmtId="0" fontId="11" fillId="0" borderId="23" xfId="0" applyFont="1" applyBorder="1"/>
    <xf numFmtId="0" fontId="14" fillId="0" borderId="36" xfId="0" applyFont="1" applyBorder="1"/>
    <xf numFmtId="0" fontId="15" fillId="0" borderId="0" xfId="0" applyFont="1"/>
    <xf numFmtId="0" fontId="16" fillId="0" borderId="0" xfId="0" applyFont="1"/>
    <xf numFmtId="0" fontId="1" fillId="0" borderId="38" xfId="0" applyFont="1" applyBorder="1" applyAlignment="1">
      <alignment horizontal="left" vertical="top"/>
    </xf>
    <xf numFmtId="0" fontId="1" fillId="0" borderId="41" xfId="0" applyFont="1" applyBorder="1" applyAlignment="1">
      <alignment horizontal="left" vertical="top"/>
    </xf>
    <xf numFmtId="0" fontId="1" fillId="0" borderId="39" xfId="0" applyFont="1" applyBorder="1" applyAlignment="1">
      <alignment horizontal="left" vertical="top"/>
    </xf>
    <xf numFmtId="0" fontId="3" fillId="4"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2" borderId="38"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wrapText="1"/>
    </xf>
    <xf numFmtId="0" fontId="3" fillId="3" borderId="1" xfId="0" applyFont="1" applyFill="1" applyBorder="1" applyAlignment="1">
      <alignment horizontal="center" wrapText="1"/>
    </xf>
    <xf numFmtId="0" fontId="3" fillId="3" borderId="38" xfId="0" applyFont="1" applyFill="1" applyBorder="1" applyAlignment="1">
      <alignment horizontal="center" vertical="center"/>
    </xf>
    <xf numFmtId="0" fontId="3" fillId="3" borderId="41" xfId="0" applyFont="1" applyFill="1" applyBorder="1" applyAlignment="1">
      <alignment horizontal="center" vertical="center"/>
    </xf>
    <xf numFmtId="0" fontId="3" fillId="3" borderId="39"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3" fillId="4" borderId="1" xfId="0" applyFont="1" applyFill="1" applyBorder="1" applyAlignment="1">
      <alignment horizontal="center" wrapText="1"/>
    </xf>
    <xf numFmtId="0" fontId="3" fillId="4" borderId="1" xfId="0" applyFont="1" applyFill="1" applyBorder="1" applyAlignment="1">
      <alignment horizontal="center" vertical="center" wrapText="1"/>
    </xf>
    <xf numFmtId="0" fontId="3" fillId="6" borderId="1" xfId="0" applyFont="1" applyFill="1" applyBorder="1" applyAlignment="1">
      <alignment horizontal="center" wrapText="1"/>
    </xf>
    <xf numFmtId="0" fontId="3" fillId="6"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5" borderId="1" xfId="0" applyFont="1" applyFill="1" applyBorder="1" applyAlignment="1">
      <alignment horizontal="center" wrapText="1"/>
    </xf>
    <xf numFmtId="0" fontId="4" fillId="0" borderId="1" xfId="0" applyFont="1" applyBorder="1" applyAlignment="1">
      <alignment horizontal="center" vertical="center"/>
    </xf>
    <xf numFmtId="0" fontId="4" fillId="0" borderId="38" xfId="0" applyFont="1" applyBorder="1" applyAlignment="1">
      <alignment horizontal="center" wrapText="1"/>
    </xf>
    <xf numFmtId="0" fontId="4" fillId="0" borderId="41" xfId="0" applyFont="1" applyBorder="1" applyAlignment="1">
      <alignment horizontal="center" wrapText="1"/>
    </xf>
    <xf numFmtId="0" fontId="4" fillId="0" borderId="39" xfId="0" applyFont="1" applyBorder="1" applyAlignment="1">
      <alignment horizontal="center" wrapText="1"/>
    </xf>
    <xf numFmtId="0" fontId="4" fillId="0" borderId="1" xfId="0" applyFont="1" applyBorder="1" applyAlignment="1">
      <alignment horizontal="center"/>
    </xf>
    <xf numFmtId="0" fontId="4" fillId="0" borderId="0" xfId="0" applyFont="1" applyAlignment="1">
      <alignment horizontal="center"/>
    </xf>
    <xf numFmtId="0" fontId="4" fillId="0" borderId="38" xfId="0" applyFont="1" applyBorder="1" applyAlignment="1">
      <alignment horizontal="center" vertical="center"/>
    </xf>
    <xf numFmtId="0" fontId="1" fillId="0" borderId="38"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0" fillId="0" borderId="10" xfId="0" applyBorder="1" applyAlignment="1">
      <alignment horizontal="center" vertical="center" wrapText="1"/>
    </xf>
    <xf numFmtId="0" fontId="0" fillId="0" borderId="0" xfId="0" applyAlignment="1">
      <alignment horizontal="center" vertical="center" wrapText="1"/>
    </xf>
    <xf numFmtId="0" fontId="2" fillId="0" borderId="11" xfId="0" applyFont="1" applyBorder="1" applyAlignment="1">
      <alignment horizontal="center" vertical="center" wrapText="1"/>
    </xf>
    <xf numFmtId="0" fontId="0" fillId="0" borderId="5" xfId="0" applyBorder="1" applyAlignment="1">
      <alignment horizontal="center" vertical="center" wrapText="1"/>
    </xf>
    <xf numFmtId="0" fontId="2" fillId="0" borderId="9" xfId="0" applyFont="1" applyBorder="1" applyAlignment="1">
      <alignment horizontal="center" vertical="center"/>
    </xf>
    <xf numFmtId="0" fontId="2" fillId="0" borderId="14" xfId="0" applyFont="1" applyBorder="1" applyAlignment="1">
      <alignment horizontal="center" vertical="center"/>
    </xf>
    <xf numFmtId="0" fontId="2" fillId="0" borderId="10" xfId="0" applyFont="1" applyBorder="1" applyAlignment="1">
      <alignment horizontal="center" vertical="center"/>
    </xf>
    <xf numFmtId="0" fontId="2" fillId="0" borderId="0" xfId="0" applyFont="1" applyAlignment="1">
      <alignment horizontal="center" vertical="center"/>
    </xf>
    <xf numFmtId="0" fontId="2" fillId="0" borderId="12" xfId="0" applyFont="1" applyBorder="1" applyAlignment="1">
      <alignment horizontal="center" vertical="center"/>
    </xf>
    <xf numFmtId="0" fontId="2" fillId="0" borderId="8" xfId="0" applyFont="1" applyBorder="1" applyAlignment="1">
      <alignment horizontal="center" vertical="center"/>
    </xf>
    <xf numFmtId="0" fontId="2" fillId="0" borderId="16"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 xfId="0" applyFont="1" applyBorder="1" applyAlignment="1">
      <alignment horizontal="center" vertical="center"/>
    </xf>
    <xf numFmtId="0" fontId="0" fillId="0" borderId="0" xfId="0" applyAlignment="1">
      <alignment vertical="center" wrapText="1"/>
    </xf>
    <xf numFmtId="0" fontId="0" fillId="0" borderId="5" xfId="0" applyBorder="1" applyAlignment="1">
      <alignment vertical="center" wrapText="1"/>
    </xf>
    <xf numFmtId="0" fontId="0" fillId="0" borderId="8" xfId="0" applyBorder="1" applyAlignment="1">
      <alignment vertical="center" wrapText="1"/>
    </xf>
    <xf numFmtId="0" fontId="0" fillId="0" borderId="3" xfId="0" applyBorder="1" applyAlignment="1">
      <alignment vertical="center" wrapText="1"/>
    </xf>
    <xf numFmtId="0" fontId="2" fillId="0" borderId="9"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11" xfId="0" applyFont="1" applyBorder="1" applyAlignment="1">
      <alignment horizontal="center" vertical="center"/>
    </xf>
    <xf numFmtId="0" fontId="2" fillId="0" borderId="22" xfId="0" applyFont="1" applyBorder="1" applyAlignment="1">
      <alignment horizontal="center" vertical="center"/>
    </xf>
    <xf numFmtId="0" fontId="2" fillId="0" borderId="35" xfId="0" applyFont="1" applyBorder="1" applyAlignment="1">
      <alignment horizontal="center" vertical="center"/>
    </xf>
    <xf numFmtId="0" fontId="2" fillId="0" borderId="17" xfId="0" applyFont="1" applyBorder="1" applyAlignment="1">
      <alignment horizontal="center" vertical="center"/>
    </xf>
    <xf numFmtId="0" fontId="2" fillId="0" borderId="25" xfId="0" applyFont="1" applyBorder="1" applyAlignment="1">
      <alignment horizontal="center" vertical="center"/>
    </xf>
    <xf numFmtId="0" fontId="2" fillId="0" borderId="5" xfId="0" applyFont="1" applyBorder="1" applyAlignment="1">
      <alignment horizontal="center" vertical="center"/>
    </xf>
    <xf numFmtId="0" fontId="2" fillId="0" borderId="36" xfId="0" applyFont="1" applyBorder="1" applyAlignment="1">
      <alignment horizontal="center" vertical="center"/>
    </xf>
    <xf numFmtId="0" fontId="2" fillId="0" borderId="7" xfId="0" applyFont="1" applyBorder="1" applyAlignment="1">
      <alignment horizontal="center" vertical="center"/>
    </xf>
    <xf numFmtId="0" fontId="2" fillId="0" borderId="13" xfId="0" applyFont="1" applyBorder="1" applyAlignment="1">
      <alignment horizontal="center" vertical="center"/>
    </xf>
    <xf numFmtId="0" fontId="0" fillId="0" borderId="12" xfId="0" applyBorder="1" applyAlignment="1">
      <alignment vertical="center" wrapText="1"/>
    </xf>
    <xf numFmtId="0" fontId="0" fillId="0" borderId="13" xfId="0" applyBorder="1" applyAlignment="1">
      <alignment vertical="center" wrapText="1"/>
    </xf>
    <xf numFmtId="0" fontId="2" fillId="0" borderId="20" xfId="0" applyFont="1" applyBorder="1" applyAlignment="1">
      <alignment horizontal="center" vertical="center"/>
    </xf>
    <xf numFmtId="0" fontId="2" fillId="0" borderId="26" xfId="0" applyFont="1" applyBorder="1" applyAlignment="1">
      <alignment horizontal="center" vertical="center"/>
    </xf>
    <xf numFmtId="0" fontId="2" fillId="0" borderId="24" xfId="0" applyFont="1" applyBorder="1" applyAlignment="1">
      <alignment horizontal="center" vertical="center"/>
    </xf>
    <xf numFmtId="0" fontId="2" fillId="0" borderId="23" xfId="0" applyFont="1" applyBorder="1" applyAlignment="1">
      <alignment horizontal="center" vertical="center"/>
    </xf>
    <xf numFmtId="0" fontId="0" fillId="0" borderId="9"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22" xfId="0" applyBorder="1" applyAlignment="1">
      <alignment horizontal="center" vertical="center"/>
    </xf>
    <xf numFmtId="0" fontId="0" fillId="0" borderId="36"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1"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22" xfId="0"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0"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37" xfId="0"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1" xfId="0" applyBorder="1" applyAlignment="1">
      <alignment horizontal="center" wrapText="1"/>
    </xf>
    <xf numFmtId="0" fontId="0" fillId="0" borderId="6" xfId="0" applyBorder="1" applyAlignment="1">
      <alignment horizontal="center" wrapText="1"/>
    </xf>
    <xf numFmtId="0" fontId="0" fillId="0" borderId="21" xfId="0" applyBorder="1" applyAlignment="1">
      <alignment horizontal="center"/>
    </xf>
    <xf numFmtId="0" fontId="0" fillId="0" borderId="6" xfId="0" applyBorder="1" applyAlignment="1">
      <alignment horizontal="center"/>
    </xf>
    <xf numFmtId="49" fontId="13" fillId="0" borderId="0" xfId="0" applyNumberFormat="1"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438150</xdr:colOff>
      <xdr:row>10</xdr:row>
      <xdr:rowOff>171450</xdr:rowOff>
    </xdr:from>
    <xdr:to>
      <xdr:col>5</xdr:col>
      <xdr:colOff>104775</xdr:colOff>
      <xdr:row>25</xdr:row>
      <xdr:rowOff>85725</xdr:rowOff>
    </xdr:to>
    <xdr:sp macro="" textlink="">
      <xdr:nvSpPr>
        <xdr:cNvPr id="2" name="Arrow: Down 1">
          <a:extLst>
            <a:ext uri="{FF2B5EF4-FFF2-40B4-BE49-F238E27FC236}">
              <a16:creationId xmlns:a16="http://schemas.microsoft.com/office/drawing/2014/main" id="{48486B9C-372F-7368-F168-8656127A50B4}"/>
            </a:ext>
          </a:extLst>
        </xdr:cNvPr>
        <xdr:cNvSpPr/>
      </xdr:nvSpPr>
      <xdr:spPr>
        <a:xfrm>
          <a:off x="2266950" y="4476750"/>
          <a:ext cx="885825" cy="2771775"/>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s-I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18</xdr:col>
      <xdr:colOff>57150</xdr:colOff>
      <xdr:row>71</xdr:row>
      <xdr:rowOff>185048</xdr:rowOff>
    </xdr:to>
    <xdr:pic>
      <xdr:nvPicPr>
        <xdr:cNvPr id="3" name="Picture 2">
          <a:extLst>
            <a:ext uri="{FF2B5EF4-FFF2-40B4-BE49-F238E27FC236}">
              <a16:creationId xmlns:a16="http://schemas.microsoft.com/office/drawing/2014/main" id="{F8CA56C0-28B8-DD5E-67FA-BBB176C2F5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3" t="5681" r="16975" b="29925"/>
        <a:stretch/>
      </xdr:blipFill>
      <xdr:spPr>
        <a:xfrm>
          <a:off x="0" y="9524"/>
          <a:ext cx="11029950" cy="13701024"/>
        </a:xfrm>
        <a:prstGeom prst="rect">
          <a:avLst/>
        </a:prstGeom>
      </xdr:spPr>
    </xdr:pic>
    <xdr:clientData/>
  </xdr:twoCellAnchor>
  <xdr:twoCellAnchor>
    <xdr:from>
      <xdr:col>10</xdr:col>
      <xdr:colOff>371475</xdr:colOff>
      <xdr:row>49</xdr:row>
      <xdr:rowOff>38100</xdr:rowOff>
    </xdr:from>
    <xdr:to>
      <xdr:col>14</xdr:col>
      <xdr:colOff>381000</xdr:colOff>
      <xdr:row>54</xdr:row>
      <xdr:rowOff>152400</xdr:rowOff>
    </xdr:to>
    <xdr:sp macro="" textlink="">
      <xdr:nvSpPr>
        <xdr:cNvPr id="4" name="TextBox 3">
          <a:extLst>
            <a:ext uri="{FF2B5EF4-FFF2-40B4-BE49-F238E27FC236}">
              <a16:creationId xmlns:a16="http://schemas.microsoft.com/office/drawing/2014/main" id="{6659DF2E-0FF1-3797-5841-07DF263BAEF1}"/>
            </a:ext>
          </a:extLst>
        </xdr:cNvPr>
        <xdr:cNvSpPr txBox="1"/>
      </xdr:nvSpPr>
      <xdr:spPr>
        <a:xfrm>
          <a:off x="6467475" y="9372600"/>
          <a:ext cx="2447925"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6000" b="1">
              <a:solidFill>
                <a:srgbClr val="FF0000"/>
              </a:solidFill>
            </a:rPr>
            <a:t>1.</a:t>
          </a:r>
          <a:r>
            <a:rPr lang="is-IS" sz="6000" b="1" baseline="0">
              <a:solidFill>
                <a:srgbClr val="FF0000"/>
              </a:solidFill>
            </a:rPr>
            <a:t> hæð</a:t>
          </a:r>
        </a:p>
      </xdr:txBody>
    </xdr:sp>
    <xdr:clientData/>
  </xdr:twoCellAnchor>
  <xdr:twoCellAnchor editAs="oneCell">
    <xdr:from>
      <xdr:col>18</xdr:col>
      <xdr:colOff>600076</xdr:colOff>
      <xdr:row>0</xdr:row>
      <xdr:rowOff>19049</xdr:rowOff>
    </xdr:from>
    <xdr:to>
      <xdr:col>37</xdr:col>
      <xdr:colOff>31306</xdr:colOff>
      <xdr:row>72</xdr:row>
      <xdr:rowOff>0</xdr:rowOff>
    </xdr:to>
    <xdr:pic>
      <xdr:nvPicPr>
        <xdr:cNvPr id="6" name="Picture 5">
          <a:extLst>
            <a:ext uri="{FF2B5EF4-FFF2-40B4-BE49-F238E27FC236}">
              <a16:creationId xmlns:a16="http://schemas.microsoft.com/office/drawing/2014/main" id="{00F17AE4-2EF0-CAE4-6798-5031F96F308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72" t="3219" r="16974" b="32008"/>
        <a:stretch/>
      </xdr:blipFill>
      <xdr:spPr>
        <a:xfrm>
          <a:off x="11572876" y="19049"/>
          <a:ext cx="11013630" cy="13696951"/>
        </a:xfrm>
        <a:prstGeom prst="rect">
          <a:avLst/>
        </a:prstGeom>
      </xdr:spPr>
    </xdr:pic>
    <xdr:clientData/>
  </xdr:twoCellAnchor>
  <xdr:twoCellAnchor>
    <xdr:from>
      <xdr:col>29</xdr:col>
      <xdr:colOff>533400</xdr:colOff>
      <xdr:row>46</xdr:row>
      <xdr:rowOff>114300</xdr:rowOff>
    </xdr:from>
    <xdr:to>
      <xdr:col>33</xdr:col>
      <xdr:colOff>542925</xdr:colOff>
      <xdr:row>52</xdr:row>
      <xdr:rowOff>38100</xdr:rowOff>
    </xdr:to>
    <xdr:sp macro="" textlink="">
      <xdr:nvSpPr>
        <xdr:cNvPr id="7" name="TextBox 6">
          <a:extLst>
            <a:ext uri="{FF2B5EF4-FFF2-40B4-BE49-F238E27FC236}">
              <a16:creationId xmlns:a16="http://schemas.microsoft.com/office/drawing/2014/main" id="{DD5227E0-E788-4CF1-B642-C2E73EB2B3E2}"/>
            </a:ext>
          </a:extLst>
        </xdr:cNvPr>
        <xdr:cNvSpPr txBox="1"/>
      </xdr:nvSpPr>
      <xdr:spPr>
        <a:xfrm>
          <a:off x="18211800" y="8877300"/>
          <a:ext cx="2447925"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6000" b="1">
              <a:solidFill>
                <a:srgbClr val="FF0000"/>
              </a:solidFill>
            </a:rPr>
            <a:t>2.</a:t>
          </a:r>
          <a:r>
            <a:rPr lang="is-IS" sz="6000" b="1" baseline="0">
              <a:solidFill>
                <a:srgbClr val="FF0000"/>
              </a:solidFill>
            </a:rPr>
            <a:t> hæð</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15903-B80D-4B76-A15E-92D9FE5A02F1}">
  <dimension ref="A4:E9"/>
  <sheetViews>
    <sheetView tabSelected="1" workbookViewId="0">
      <selection activeCell="J19" sqref="J19"/>
    </sheetView>
  </sheetViews>
  <sheetFormatPr defaultRowHeight="15"/>
  <sheetData>
    <row r="4" spans="1:5" ht="46.5">
      <c r="A4" s="134">
        <v>1</v>
      </c>
      <c r="B4" s="133" t="s">
        <v>203</v>
      </c>
      <c r="C4" s="133"/>
      <c r="D4" s="133"/>
      <c r="E4" s="133"/>
    </row>
    <row r="5" spans="1:5" ht="46.5">
      <c r="A5" s="134">
        <v>2</v>
      </c>
      <c r="B5" s="133" t="s">
        <v>204</v>
      </c>
      <c r="C5" s="133"/>
      <c r="D5" s="133"/>
      <c r="E5" s="133"/>
    </row>
    <row r="6" spans="1:5" ht="46.5">
      <c r="A6" s="134">
        <v>3</v>
      </c>
      <c r="B6" s="133" t="s">
        <v>205</v>
      </c>
      <c r="C6" s="133"/>
      <c r="D6" s="133"/>
      <c r="E6" s="133"/>
    </row>
    <row r="7" spans="1:5" ht="46.5">
      <c r="A7" s="134">
        <v>4</v>
      </c>
      <c r="B7" s="133" t="s">
        <v>206</v>
      </c>
      <c r="C7" s="133"/>
      <c r="D7" s="133"/>
      <c r="E7" s="133"/>
    </row>
    <row r="8" spans="1:5" ht="46.5">
      <c r="A8" s="134">
        <v>5</v>
      </c>
      <c r="B8" s="133" t="s">
        <v>207</v>
      </c>
      <c r="C8" s="133"/>
      <c r="D8" s="133"/>
      <c r="E8" s="133"/>
    </row>
    <row r="9" spans="1:5" ht="46.5">
      <c r="A9" s="134">
        <v>6</v>
      </c>
      <c r="B9" s="133" t="s">
        <v>208</v>
      </c>
      <c r="C9" s="133"/>
      <c r="D9" s="133"/>
      <c r="E9" s="13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3D82-9361-493A-9757-D9C7BE4F157D}">
  <sheetPr>
    <pageSetUpPr fitToPage="1"/>
  </sheetPr>
  <dimension ref="A1:S40"/>
  <sheetViews>
    <sheetView topLeftCell="A23" zoomScale="60" zoomScaleNormal="60" workbookViewId="0">
      <selection activeCell="H73" sqref="H73"/>
    </sheetView>
  </sheetViews>
  <sheetFormatPr defaultRowHeight="15"/>
  <cols>
    <col min="1" max="1" width="45" customWidth="1"/>
    <col min="2" max="2" width="81.7109375" customWidth="1"/>
    <col min="4" max="4" width="5.7109375" customWidth="1"/>
    <col min="5" max="5" width="45" customWidth="1"/>
    <col min="6" max="6" width="81.7109375" customWidth="1"/>
    <col min="8" max="8" width="5.7109375" customWidth="1"/>
    <col min="9" max="9" width="45" customWidth="1"/>
    <col min="10" max="10" width="81.7109375" customWidth="1"/>
    <col min="12" max="12" width="5.7109375" customWidth="1"/>
    <col min="13" max="13" width="44.7109375" customWidth="1"/>
    <col min="14" max="14" width="81.7109375" customWidth="1"/>
    <col min="16" max="16" width="5.7109375" customWidth="1"/>
    <col min="17" max="17" width="45" customWidth="1"/>
    <col min="18" max="18" width="81.7109375" customWidth="1"/>
  </cols>
  <sheetData>
    <row r="1" spans="1:19" ht="36" customHeight="1">
      <c r="A1" s="145" t="s">
        <v>105</v>
      </c>
      <c r="B1" s="145"/>
      <c r="C1" s="145"/>
      <c r="E1" s="146" t="s">
        <v>105</v>
      </c>
      <c r="F1" s="146"/>
      <c r="G1" s="146"/>
      <c r="I1" s="152" t="s">
        <v>105</v>
      </c>
      <c r="J1" s="152"/>
      <c r="K1" s="152"/>
      <c r="M1" s="157" t="s">
        <v>105</v>
      </c>
      <c r="N1" s="157"/>
      <c r="O1" s="157"/>
      <c r="Q1" s="154" t="s">
        <v>105</v>
      </c>
      <c r="R1" s="154"/>
      <c r="S1" s="154"/>
    </row>
    <row r="2" spans="1:19" ht="20.45" customHeight="1">
      <c r="A2" s="144" t="s">
        <v>36</v>
      </c>
      <c r="B2" s="144"/>
      <c r="C2" s="144"/>
      <c r="E2" s="147" t="s">
        <v>38</v>
      </c>
      <c r="F2" s="148"/>
      <c r="G2" s="149"/>
      <c r="I2" s="138" t="s">
        <v>37</v>
      </c>
      <c r="J2" s="138"/>
      <c r="K2" s="138"/>
      <c r="M2" s="151" t="s">
        <v>39</v>
      </c>
      <c r="N2" s="151"/>
      <c r="O2" s="151"/>
      <c r="Q2" s="155" t="s">
        <v>40</v>
      </c>
      <c r="R2" s="155"/>
      <c r="S2" s="155"/>
    </row>
    <row r="3" spans="1:19" ht="30.6" customHeight="1">
      <c r="A3" s="75" t="s">
        <v>76</v>
      </c>
      <c r="B3" s="75" t="s">
        <v>77</v>
      </c>
      <c r="C3" s="75" t="s">
        <v>41</v>
      </c>
      <c r="E3" s="68" t="s">
        <v>76</v>
      </c>
      <c r="F3" s="68" t="s">
        <v>77</v>
      </c>
      <c r="G3" s="68" t="s">
        <v>41</v>
      </c>
      <c r="I3" s="70" t="s">
        <v>42</v>
      </c>
      <c r="J3" s="70" t="s">
        <v>77</v>
      </c>
      <c r="K3" s="70" t="s">
        <v>41</v>
      </c>
      <c r="M3" s="72" t="s">
        <v>42</v>
      </c>
      <c r="N3" s="72" t="s">
        <v>77</v>
      </c>
      <c r="O3" s="72" t="s">
        <v>41</v>
      </c>
      <c r="Q3" s="73" t="s">
        <v>42</v>
      </c>
      <c r="R3" s="110"/>
      <c r="S3" s="73" t="s">
        <v>41</v>
      </c>
    </row>
    <row r="4" spans="1:19" ht="119.45" customHeight="1">
      <c r="A4" s="76" t="s">
        <v>112</v>
      </c>
      <c r="B4" s="77" t="s">
        <v>107</v>
      </c>
      <c r="C4" s="78">
        <v>40</v>
      </c>
      <c r="E4" s="91" t="s">
        <v>112</v>
      </c>
      <c r="F4" s="92" t="s">
        <v>140</v>
      </c>
      <c r="G4" s="93">
        <v>40</v>
      </c>
      <c r="I4" s="98" t="s">
        <v>112</v>
      </c>
      <c r="J4" s="99" t="s">
        <v>107</v>
      </c>
      <c r="K4" s="100">
        <v>40</v>
      </c>
      <c r="M4" s="122" t="s">
        <v>112</v>
      </c>
      <c r="N4" s="123" t="s">
        <v>107</v>
      </c>
      <c r="O4" s="124">
        <v>40</v>
      </c>
      <c r="Q4" s="111" t="s">
        <v>112</v>
      </c>
      <c r="R4" s="112" t="s">
        <v>140</v>
      </c>
      <c r="S4" s="113">
        <v>40</v>
      </c>
    </row>
    <row r="5" spans="1:19" ht="66.599999999999994" customHeight="1">
      <c r="A5" s="76" t="s">
        <v>113</v>
      </c>
      <c r="B5" s="79" t="s">
        <v>139</v>
      </c>
      <c r="C5" s="78">
        <v>49</v>
      </c>
      <c r="E5" s="91" t="s">
        <v>122</v>
      </c>
      <c r="F5" s="92" t="s">
        <v>109</v>
      </c>
      <c r="G5" s="93">
        <v>47.1</v>
      </c>
      <c r="I5" s="98" t="s">
        <v>113</v>
      </c>
      <c r="J5" s="101" t="s">
        <v>139</v>
      </c>
      <c r="K5" s="100">
        <v>49</v>
      </c>
      <c r="M5" s="122" t="s">
        <v>122</v>
      </c>
      <c r="N5" s="125" t="s">
        <v>151</v>
      </c>
      <c r="O5" s="124">
        <v>47.1</v>
      </c>
      <c r="Q5" s="111" t="s">
        <v>120</v>
      </c>
      <c r="R5" s="112" t="s">
        <v>110</v>
      </c>
      <c r="S5" s="113">
        <v>57</v>
      </c>
    </row>
    <row r="6" spans="1:19" ht="57.6" customHeight="1">
      <c r="A6" s="76" t="s">
        <v>120</v>
      </c>
      <c r="B6" s="79" t="s">
        <v>110</v>
      </c>
      <c r="C6" s="78">
        <v>57</v>
      </c>
      <c r="E6" s="91" t="s">
        <v>123</v>
      </c>
      <c r="F6" s="92" t="s">
        <v>109</v>
      </c>
      <c r="G6" s="93">
        <v>44.9</v>
      </c>
      <c r="I6" s="98" t="s">
        <v>120</v>
      </c>
      <c r="J6" s="101" t="s">
        <v>148</v>
      </c>
      <c r="K6" s="100">
        <v>57</v>
      </c>
      <c r="M6" s="122" t="s">
        <v>123</v>
      </c>
      <c r="N6" s="125" t="s">
        <v>151</v>
      </c>
      <c r="O6" s="124">
        <v>44.9</v>
      </c>
      <c r="Q6" s="111" t="s">
        <v>119</v>
      </c>
      <c r="R6" s="112" t="s">
        <v>110</v>
      </c>
      <c r="S6" s="113">
        <v>36</v>
      </c>
    </row>
    <row r="7" spans="1:19" ht="57" customHeight="1">
      <c r="A7" s="76" t="s">
        <v>119</v>
      </c>
      <c r="B7" s="79" t="s">
        <v>110</v>
      </c>
      <c r="C7" s="78">
        <v>36</v>
      </c>
      <c r="E7" s="91" t="s">
        <v>124</v>
      </c>
      <c r="F7" s="92" t="s">
        <v>109</v>
      </c>
      <c r="G7" s="93">
        <v>39.9</v>
      </c>
      <c r="I7" s="98" t="s">
        <v>119</v>
      </c>
      <c r="J7" s="101" t="s">
        <v>148</v>
      </c>
      <c r="K7" s="100">
        <v>36</v>
      </c>
      <c r="M7" s="122" t="s">
        <v>124</v>
      </c>
      <c r="N7" s="125" t="s">
        <v>151</v>
      </c>
      <c r="O7" s="124">
        <v>39.9</v>
      </c>
      <c r="Q7" s="111" t="s">
        <v>118</v>
      </c>
      <c r="R7" s="112" t="s">
        <v>110</v>
      </c>
      <c r="S7" s="113">
        <v>39</v>
      </c>
    </row>
    <row r="8" spans="1:19" ht="57.6" customHeight="1">
      <c r="A8" s="76" t="s">
        <v>118</v>
      </c>
      <c r="B8" s="79" t="s">
        <v>110</v>
      </c>
      <c r="C8" s="78">
        <v>39</v>
      </c>
      <c r="E8" s="91" t="s">
        <v>125</v>
      </c>
      <c r="F8" s="92" t="s">
        <v>109</v>
      </c>
      <c r="G8" s="93">
        <v>32</v>
      </c>
      <c r="I8" s="98" t="s">
        <v>118</v>
      </c>
      <c r="J8" s="101" t="s">
        <v>148</v>
      </c>
      <c r="K8" s="100">
        <v>39</v>
      </c>
      <c r="M8" s="122" t="s">
        <v>125</v>
      </c>
      <c r="N8" s="125" t="s">
        <v>151</v>
      </c>
      <c r="O8" s="124">
        <v>32</v>
      </c>
      <c r="Q8" s="114" t="s">
        <v>117</v>
      </c>
      <c r="R8" s="112" t="s">
        <v>157</v>
      </c>
      <c r="S8" s="115">
        <v>63</v>
      </c>
    </row>
    <row r="9" spans="1:19" ht="52.9" customHeight="1">
      <c r="A9" s="80" t="s">
        <v>117</v>
      </c>
      <c r="B9" s="79" t="s">
        <v>109</v>
      </c>
      <c r="C9" s="81">
        <v>63</v>
      </c>
      <c r="E9" s="91" t="s">
        <v>126</v>
      </c>
      <c r="F9" s="92" t="s">
        <v>109</v>
      </c>
      <c r="G9" s="93">
        <v>43</v>
      </c>
      <c r="I9" s="102" t="s">
        <v>117</v>
      </c>
      <c r="J9" s="101" t="s">
        <v>109</v>
      </c>
      <c r="K9" s="103">
        <v>63</v>
      </c>
      <c r="M9" s="122" t="s">
        <v>126</v>
      </c>
      <c r="N9" s="125" t="s">
        <v>151</v>
      </c>
      <c r="O9" s="124">
        <v>43</v>
      </c>
      <c r="Q9" s="116" t="s">
        <v>114</v>
      </c>
      <c r="R9" s="112" t="s">
        <v>158</v>
      </c>
      <c r="S9" s="113">
        <v>27</v>
      </c>
    </row>
    <row r="10" spans="1:19" ht="82.9" customHeight="1">
      <c r="A10" s="82" t="s">
        <v>114</v>
      </c>
      <c r="B10" s="79" t="s">
        <v>111</v>
      </c>
      <c r="C10" s="78">
        <v>27</v>
      </c>
      <c r="E10" s="94" t="s">
        <v>134</v>
      </c>
      <c r="F10" s="92" t="s">
        <v>109</v>
      </c>
      <c r="G10" s="93">
        <v>10</v>
      </c>
      <c r="I10" s="104" t="s">
        <v>114</v>
      </c>
      <c r="J10" s="101" t="s">
        <v>149</v>
      </c>
      <c r="K10" s="100">
        <v>27</v>
      </c>
      <c r="M10" s="122" t="s">
        <v>127</v>
      </c>
      <c r="N10" s="125" t="s">
        <v>109</v>
      </c>
      <c r="O10" s="124">
        <v>110</v>
      </c>
      <c r="Q10" s="111" t="s">
        <v>121</v>
      </c>
      <c r="R10" s="112" t="s">
        <v>147</v>
      </c>
      <c r="S10" s="113">
        <v>87</v>
      </c>
    </row>
    <row r="11" spans="1:19" ht="70.900000000000006" customHeight="1">
      <c r="A11" s="76" t="s">
        <v>115</v>
      </c>
      <c r="B11" s="79" t="s">
        <v>109</v>
      </c>
      <c r="C11" s="78">
        <v>23</v>
      </c>
      <c r="E11" s="91" t="s">
        <v>128</v>
      </c>
      <c r="F11" s="92" t="s">
        <v>171</v>
      </c>
      <c r="G11" s="93">
        <v>12</v>
      </c>
      <c r="I11" s="98" t="s">
        <v>121</v>
      </c>
      <c r="J11" s="101" t="s">
        <v>159</v>
      </c>
      <c r="K11" s="100">
        <v>87</v>
      </c>
      <c r="M11" s="122" t="s">
        <v>129</v>
      </c>
      <c r="N11" s="125" t="s">
        <v>156</v>
      </c>
      <c r="O11" s="124">
        <v>17</v>
      </c>
      <c r="Q11" s="111" t="s">
        <v>132</v>
      </c>
      <c r="R11" s="112" t="s">
        <v>109</v>
      </c>
      <c r="S11" s="113">
        <v>32</v>
      </c>
    </row>
    <row r="12" spans="1:19" ht="60" customHeight="1">
      <c r="A12" s="80" t="s">
        <v>116</v>
      </c>
      <c r="B12" s="79" t="s">
        <v>146</v>
      </c>
      <c r="C12" s="78">
        <v>4</v>
      </c>
      <c r="E12" s="91" t="s">
        <v>127</v>
      </c>
      <c r="F12" s="92" t="s">
        <v>154</v>
      </c>
      <c r="G12" s="93">
        <v>110</v>
      </c>
      <c r="I12" s="98" t="s">
        <v>135</v>
      </c>
      <c r="J12" s="101" t="s">
        <v>150</v>
      </c>
      <c r="K12" s="103">
        <v>46</v>
      </c>
      <c r="M12" s="122" t="s">
        <v>130</v>
      </c>
      <c r="N12" s="125" t="s">
        <v>151</v>
      </c>
      <c r="O12" s="124">
        <v>66</v>
      </c>
      <c r="Q12" s="111" t="s">
        <v>131</v>
      </c>
      <c r="R12" s="112" t="s">
        <v>153</v>
      </c>
      <c r="S12" s="113">
        <v>30</v>
      </c>
    </row>
    <row r="13" spans="1:19" ht="89.45" customHeight="1">
      <c r="A13" s="76" t="s">
        <v>121</v>
      </c>
      <c r="B13" s="79" t="s">
        <v>147</v>
      </c>
      <c r="C13" s="81">
        <v>87</v>
      </c>
      <c r="E13" s="91" t="s">
        <v>129</v>
      </c>
      <c r="F13" s="92" t="s">
        <v>156</v>
      </c>
      <c r="G13" s="93">
        <v>17</v>
      </c>
      <c r="I13" s="98" t="s">
        <v>136</v>
      </c>
      <c r="J13" s="101" t="s">
        <v>150</v>
      </c>
      <c r="K13" s="100">
        <v>4</v>
      </c>
      <c r="M13" s="122" t="s">
        <v>131</v>
      </c>
      <c r="N13" s="125" t="s">
        <v>152</v>
      </c>
      <c r="O13" s="124">
        <v>30</v>
      </c>
      <c r="Q13" s="111" t="s">
        <v>127</v>
      </c>
      <c r="R13" s="112" t="s">
        <v>109</v>
      </c>
      <c r="S13" s="113">
        <v>110</v>
      </c>
    </row>
    <row r="14" spans="1:19" ht="75.599999999999994" customHeight="1">
      <c r="A14" s="83"/>
      <c r="B14" s="83"/>
      <c r="C14" s="84">
        <f>SUM(C4:C13)</f>
        <v>425</v>
      </c>
      <c r="E14" s="91" t="s">
        <v>133</v>
      </c>
      <c r="F14" s="92" t="s">
        <v>109</v>
      </c>
      <c r="G14" s="93">
        <v>20</v>
      </c>
      <c r="I14" s="98" t="s">
        <v>137</v>
      </c>
      <c r="J14" s="101" t="s">
        <v>150</v>
      </c>
      <c r="K14" s="100">
        <v>4</v>
      </c>
      <c r="M14" s="122" t="s">
        <v>132</v>
      </c>
      <c r="N14" s="125" t="s">
        <v>151</v>
      </c>
      <c r="O14" s="124">
        <v>32</v>
      </c>
      <c r="Q14" s="111" t="s">
        <v>129</v>
      </c>
      <c r="R14" s="112" t="s">
        <v>155</v>
      </c>
      <c r="S14" s="113">
        <v>17</v>
      </c>
    </row>
    <row r="15" spans="1:19" ht="71.45" customHeight="1">
      <c r="A15" s="67"/>
      <c r="B15" s="67"/>
      <c r="C15" s="67"/>
      <c r="E15" s="91" t="s">
        <v>130</v>
      </c>
      <c r="F15" s="92" t="s">
        <v>160</v>
      </c>
      <c r="G15" s="93">
        <v>66</v>
      </c>
      <c r="I15" s="98" t="s">
        <v>138</v>
      </c>
      <c r="J15" s="101" t="s">
        <v>150</v>
      </c>
      <c r="K15" s="100">
        <v>25</v>
      </c>
      <c r="M15" s="126"/>
      <c r="N15" s="126"/>
      <c r="O15" s="72">
        <f>SUM(O4:O14)</f>
        <v>501.9</v>
      </c>
      <c r="Q15" s="111" t="s">
        <v>130</v>
      </c>
      <c r="R15" s="112" t="s">
        <v>161</v>
      </c>
      <c r="S15" s="113">
        <v>66</v>
      </c>
    </row>
    <row r="16" spans="1:19" ht="56.45" customHeight="1">
      <c r="A16" s="67"/>
      <c r="B16" s="67"/>
      <c r="C16" s="67"/>
      <c r="E16" s="91" t="s">
        <v>132</v>
      </c>
      <c r="F16" s="92" t="s">
        <v>109</v>
      </c>
      <c r="G16" s="93">
        <v>32</v>
      </c>
      <c r="I16" s="105"/>
      <c r="J16" s="105"/>
      <c r="K16" s="70">
        <f>SUM(K4:K15)</f>
        <v>477</v>
      </c>
      <c r="M16" s="126"/>
      <c r="N16" s="126"/>
      <c r="O16" s="126"/>
      <c r="Q16" s="111" t="s">
        <v>113</v>
      </c>
      <c r="R16" s="112" t="s">
        <v>139</v>
      </c>
      <c r="S16" s="113">
        <v>49</v>
      </c>
    </row>
    <row r="17" spans="1:19" ht="58.9" customHeight="1">
      <c r="A17" s="67"/>
      <c r="B17" s="67"/>
      <c r="C17" s="67"/>
      <c r="E17" s="95"/>
      <c r="F17" s="96"/>
      <c r="G17" s="68">
        <f>SUM(G4:G16)</f>
        <v>513.9</v>
      </c>
      <c r="I17" s="105"/>
      <c r="J17" s="105"/>
      <c r="K17" s="105"/>
      <c r="M17" s="126"/>
      <c r="N17" s="126"/>
      <c r="O17" s="126"/>
      <c r="Q17" s="111" t="s">
        <v>128</v>
      </c>
      <c r="R17" s="112" t="s">
        <v>171</v>
      </c>
      <c r="S17" s="113">
        <v>12</v>
      </c>
    </row>
    <row r="18" spans="1:19" ht="34.9" customHeight="1">
      <c r="A18" s="67"/>
      <c r="B18" s="67"/>
      <c r="C18" s="67"/>
      <c r="E18" s="96"/>
      <c r="F18" s="96"/>
      <c r="G18" s="96"/>
      <c r="I18" s="105"/>
      <c r="J18" s="105"/>
      <c r="K18" s="105"/>
      <c r="M18" s="126"/>
      <c r="N18" s="126"/>
      <c r="O18" s="126"/>
      <c r="Q18" s="117"/>
      <c r="R18" s="117"/>
      <c r="S18" s="73">
        <f>SUM(S4:S17)</f>
        <v>665</v>
      </c>
    </row>
    <row r="19" spans="1:19" ht="22.15" customHeight="1">
      <c r="A19" s="67"/>
      <c r="B19" s="67"/>
      <c r="C19" s="67"/>
      <c r="E19" s="96"/>
      <c r="F19" s="96"/>
      <c r="G19" s="96"/>
      <c r="I19" s="105"/>
      <c r="J19" s="105"/>
      <c r="K19" s="105"/>
      <c r="M19" s="126"/>
      <c r="N19" s="126"/>
      <c r="O19" s="126"/>
      <c r="Q19" s="117"/>
      <c r="R19" s="117"/>
      <c r="S19" s="117"/>
    </row>
    <row r="20" spans="1:19" ht="34.9" customHeight="1">
      <c r="A20" s="141" t="s">
        <v>106</v>
      </c>
      <c r="B20" s="142"/>
      <c r="C20" s="143"/>
      <c r="E20" s="139" t="s">
        <v>106</v>
      </c>
      <c r="F20" s="140"/>
      <c r="G20" s="140"/>
      <c r="I20" s="153" t="s">
        <v>106</v>
      </c>
      <c r="J20" s="138"/>
      <c r="K20" s="138"/>
      <c r="M20" s="150" t="s">
        <v>106</v>
      </c>
      <c r="N20" s="151"/>
      <c r="O20" s="151"/>
      <c r="Q20" s="156" t="s">
        <v>106</v>
      </c>
      <c r="R20" s="155"/>
      <c r="S20" s="155"/>
    </row>
    <row r="21" spans="1:19" ht="19.899999999999999" customHeight="1">
      <c r="A21" s="144" t="s">
        <v>36</v>
      </c>
      <c r="B21" s="144"/>
      <c r="C21" s="144"/>
      <c r="E21" s="140" t="s">
        <v>38</v>
      </c>
      <c r="F21" s="140"/>
      <c r="G21" s="140"/>
      <c r="I21" s="138" t="s">
        <v>75</v>
      </c>
      <c r="J21" s="138"/>
      <c r="K21" s="138"/>
      <c r="M21" s="151" t="s">
        <v>39</v>
      </c>
      <c r="N21" s="151"/>
      <c r="O21" s="151"/>
      <c r="Q21" s="155" t="s">
        <v>40</v>
      </c>
      <c r="R21" s="155"/>
      <c r="S21" s="155"/>
    </row>
    <row r="22" spans="1:19" ht="21">
      <c r="A22" s="75" t="s">
        <v>76</v>
      </c>
      <c r="B22" s="75" t="s">
        <v>77</v>
      </c>
      <c r="C22" s="75" t="s">
        <v>41</v>
      </c>
      <c r="E22" s="68" t="s">
        <v>76</v>
      </c>
      <c r="F22" s="68" t="s">
        <v>77</v>
      </c>
      <c r="G22" s="68" t="s">
        <v>41</v>
      </c>
      <c r="I22" s="70" t="s">
        <v>76</v>
      </c>
      <c r="J22" s="70" t="s">
        <v>77</v>
      </c>
      <c r="K22" s="70" t="s">
        <v>41</v>
      </c>
      <c r="M22" s="72" t="s">
        <v>76</v>
      </c>
      <c r="N22" s="72" t="s">
        <v>77</v>
      </c>
      <c r="O22" s="72" t="s">
        <v>41</v>
      </c>
      <c r="Q22" s="73" t="s">
        <v>76</v>
      </c>
      <c r="R22" s="73" t="s">
        <v>77</v>
      </c>
      <c r="S22" s="73" t="s">
        <v>41</v>
      </c>
    </row>
    <row r="23" spans="1:19" ht="129" customHeight="1">
      <c r="A23" s="78" t="s">
        <v>78</v>
      </c>
      <c r="B23" s="79" t="s">
        <v>141</v>
      </c>
      <c r="C23" s="78">
        <v>24</v>
      </c>
      <c r="E23" s="93" t="s">
        <v>78</v>
      </c>
      <c r="F23" s="92" t="s">
        <v>142</v>
      </c>
      <c r="G23" s="93">
        <v>24</v>
      </c>
      <c r="I23" s="100" t="s">
        <v>78</v>
      </c>
      <c r="J23" s="101" t="s">
        <v>141</v>
      </c>
      <c r="K23" s="100">
        <v>24</v>
      </c>
      <c r="M23" s="124" t="s">
        <v>78</v>
      </c>
      <c r="N23" s="125" t="s">
        <v>142</v>
      </c>
      <c r="O23" s="124">
        <v>24</v>
      </c>
      <c r="Q23" s="113" t="s">
        <v>78</v>
      </c>
      <c r="R23" s="112" t="s">
        <v>142</v>
      </c>
      <c r="S23" s="113">
        <v>24</v>
      </c>
    </row>
    <row r="24" spans="1:19" ht="69" customHeight="1">
      <c r="A24" s="78" t="s">
        <v>79</v>
      </c>
      <c r="B24" s="79" t="s">
        <v>172</v>
      </c>
      <c r="C24" s="85">
        <v>81</v>
      </c>
      <c r="E24" s="93" t="s">
        <v>79</v>
      </c>
      <c r="F24" s="92" t="s">
        <v>83</v>
      </c>
      <c r="G24" s="93">
        <v>81</v>
      </c>
      <c r="I24" s="100" t="s">
        <v>79</v>
      </c>
      <c r="J24" s="101" t="s">
        <v>172</v>
      </c>
      <c r="K24" s="106">
        <v>81</v>
      </c>
      <c r="M24" s="124" t="s">
        <v>79</v>
      </c>
      <c r="N24" s="125" t="s">
        <v>90</v>
      </c>
      <c r="O24" s="124">
        <v>81</v>
      </c>
      <c r="Q24" s="113" t="s">
        <v>79</v>
      </c>
      <c r="R24" s="118" t="s">
        <v>173</v>
      </c>
      <c r="S24" s="113">
        <v>81</v>
      </c>
    </row>
    <row r="25" spans="1:19" ht="138.6" customHeight="1">
      <c r="A25" s="78" t="s">
        <v>80</v>
      </c>
      <c r="B25" s="86" t="s">
        <v>87</v>
      </c>
      <c r="C25" s="87">
        <v>91</v>
      </c>
      <c r="E25" s="93" t="s">
        <v>80</v>
      </c>
      <c r="F25" s="92" t="s">
        <v>84</v>
      </c>
      <c r="G25" s="93">
        <v>91</v>
      </c>
      <c r="I25" s="100" t="s">
        <v>80</v>
      </c>
      <c r="J25" s="107" t="s">
        <v>93</v>
      </c>
      <c r="K25" s="108">
        <v>91</v>
      </c>
      <c r="M25" s="124" t="s">
        <v>80</v>
      </c>
      <c r="N25" s="125" t="s">
        <v>87</v>
      </c>
      <c r="O25" s="124">
        <v>91</v>
      </c>
      <c r="Q25" s="113" t="s">
        <v>80</v>
      </c>
      <c r="R25" s="118" t="s">
        <v>84</v>
      </c>
      <c r="S25" s="119">
        <v>91</v>
      </c>
    </row>
    <row r="26" spans="1:19" ht="105" customHeight="1">
      <c r="A26" s="85" t="s">
        <v>101</v>
      </c>
      <c r="B26" s="88" t="s">
        <v>88</v>
      </c>
      <c r="C26" s="89">
        <v>162</v>
      </c>
      <c r="E26" s="93" t="s">
        <v>73</v>
      </c>
      <c r="F26" s="92" t="s">
        <v>89</v>
      </c>
      <c r="G26" s="93">
        <v>10</v>
      </c>
      <c r="I26" s="100" t="s">
        <v>94</v>
      </c>
      <c r="J26" s="101" t="s">
        <v>95</v>
      </c>
      <c r="K26" s="106">
        <v>35</v>
      </c>
      <c r="M26" s="127" t="s">
        <v>81</v>
      </c>
      <c r="N26" s="125" t="s">
        <v>103</v>
      </c>
      <c r="O26" s="127" t="s">
        <v>102</v>
      </c>
      <c r="Q26" s="113" t="s">
        <v>96</v>
      </c>
      <c r="R26" s="112" t="s">
        <v>143</v>
      </c>
      <c r="S26" s="113">
        <v>97</v>
      </c>
    </row>
    <row r="27" spans="1:19" ht="150">
      <c r="A27" s="85" t="s">
        <v>91</v>
      </c>
      <c r="B27" s="86" t="s">
        <v>144</v>
      </c>
      <c r="C27" s="85" t="s">
        <v>92</v>
      </c>
      <c r="E27" s="96"/>
      <c r="F27" s="96"/>
      <c r="G27" s="97">
        <f>SUM(G23:G26)</f>
        <v>206</v>
      </c>
      <c r="I27" s="105"/>
      <c r="J27" s="105"/>
      <c r="K27" s="109">
        <f>SUM(K23:K26)</f>
        <v>231</v>
      </c>
      <c r="M27" s="126"/>
      <c r="N27" s="126"/>
      <c r="O27" s="128">
        <f>O23+O24+O25+242.5</f>
        <v>438.5</v>
      </c>
      <c r="Q27" s="120" t="s">
        <v>97</v>
      </c>
      <c r="R27" s="112" t="s">
        <v>145</v>
      </c>
      <c r="S27" s="113">
        <v>80.5</v>
      </c>
    </row>
    <row r="28" spans="1:19" ht="25.15" customHeight="1">
      <c r="A28" s="83"/>
      <c r="B28" s="83"/>
      <c r="C28" s="90">
        <f>C23+C24+C25+C26+10.44</f>
        <v>368.44</v>
      </c>
      <c r="E28" s="96"/>
      <c r="F28" s="96"/>
      <c r="G28" s="96"/>
      <c r="I28" s="69"/>
      <c r="J28" s="69"/>
      <c r="K28" s="69"/>
      <c r="M28" s="71"/>
      <c r="N28" s="71"/>
      <c r="O28" s="71"/>
      <c r="Q28" s="117"/>
      <c r="R28" s="117"/>
      <c r="S28" s="121">
        <f>SUM(S23:S27)</f>
        <v>373.5</v>
      </c>
    </row>
    <row r="29" spans="1:19" ht="24" customHeight="1">
      <c r="A29" s="61"/>
      <c r="B29" s="61"/>
      <c r="C29" s="61"/>
    </row>
    <row r="30" spans="1:19" ht="24" customHeight="1">
      <c r="A30" s="74" t="s">
        <v>166</v>
      </c>
      <c r="B30" s="66"/>
      <c r="C30" s="61"/>
    </row>
    <row r="31" spans="1:19" ht="24" customHeight="1">
      <c r="A31" s="135" t="s">
        <v>162</v>
      </c>
      <c r="B31" s="136"/>
      <c r="C31" s="137"/>
    </row>
    <row r="32" spans="1:19" ht="24" customHeight="1">
      <c r="A32" s="135" t="s">
        <v>163</v>
      </c>
      <c r="B32" s="136"/>
      <c r="C32" s="137"/>
    </row>
    <row r="33" spans="1:3" ht="24" customHeight="1">
      <c r="A33" s="135" t="s">
        <v>108</v>
      </c>
      <c r="B33" s="136"/>
      <c r="C33" s="137"/>
    </row>
    <row r="34" spans="1:3" ht="24" customHeight="1">
      <c r="A34" s="135" t="s">
        <v>164</v>
      </c>
      <c r="B34" s="136"/>
      <c r="C34" s="137"/>
    </row>
    <row r="35" spans="1:3" ht="24" customHeight="1">
      <c r="A35" s="135" t="s">
        <v>165</v>
      </c>
      <c r="B35" s="136"/>
      <c r="C35" s="137"/>
    </row>
    <row r="36" spans="1:3" ht="24" customHeight="1">
      <c r="A36" s="135" t="s">
        <v>167</v>
      </c>
      <c r="B36" s="136"/>
      <c r="C36" s="137"/>
    </row>
    <row r="37" spans="1:3" ht="24" customHeight="1">
      <c r="A37" s="135" t="s">
        <v>168</v>
      </c>
      <c r="B37" s="136"/>
      <c r="C37" s="137"/>
    </row>
    <row r="38" spans="1:3" ht="24" customHeight="1">
      <c r="A38" s="135" t="s">
        <v>169</v>
      </c>
      <c r="B38" s="136"/>
      <c r="C38" s="137"/>
    </row>
    <row r="39" spans="1:3" ht="24" customHeight="1">
      <c r="A39" s="135" t="s">
        <v>170</v>
      </c>
      <c r="B39" s="136"/>
      <c r="C39" s="137"/>
    </row>
    <row r="40" spans="1:3">
      <c r="A40" s="43"/>
      <c r="B40" s="43"/>
      <c r="C40" s="43"/>
    </row>
  </sheetData>
  <mergeCells count="29">
    <mergeCell ref="Q1:S1"/>
    <mergeCell ref="Q2:S2"/>
    <mergeCell ref="Q21:S21"/>
    <mergeCell ref="Q20:S20"/>
    <mergeCell ref="M1:O1"/>
    <mergeCell ref="M2:O2"/>
    <mergeCell ref="M21:O21"/>
    <mergeCell ref="A2:C2"/>
    <mergeCell ref="A1:C1"/>
    <mergeCell ref="E1:G1"/>
    <mergeCell ref="E2:G2"/>
    <mergeCell ref="M20:O20"/>
    <mergeCell ref="I2:K2"/>
    <mergeCell ref="I1:K1"/>
    <mergeCell ref="I20:K20"/>
    <mergeCell ref="I21:K21"/>
    <mergeCell ref="E20:G20"/>
    <mergeCell ref="A31:C31"/>
    <mergeCell ref="A32:C32"/>
    <mergeCell ref="A33:C33"/>
    <mergeCell ref="E21:G21"/>
    <mergeCell ref="A20:C20"/>
    <mergeCell ref="A21:C21"/>
    <mergeCell ref="A39:C39"/>
    <mergeCell ref="A34:C34"/>
    <mergeCell ref="A35:C35"/>
    <mergeCell ref="A36:C36"/>
    <mergeCell ref="A37:C37"/>
    <mergeCell ref="A38:C38"/>
  </mergeCells>
  <pageMargins left="0.25" right="0.25" top="0.75" bottom="0.75" header="0.3" footer="0.3"/>
  <pageSetup scale="1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D9514-1158-4CF0-ABF4-EE6EDA3F0273}">
  <dimension ref="A1:N49"/>
  <sheetViews>
    <sheetView zoomScale="80" zoomScaleNormal="80" workbookViewId="0">
      <selection activeCell="H33" sqref="H33"/>
    </sheetView>
  </sheetViews>
  <sheetFormatPr defaultRowHeight="15"/>
  <cols>
    <col min="1" max="1" width="43.28515625" customWidth="1"/>
    <col min="2" max="2" width="5.7109375" style="12" customWidth="1"/>
    <col min="3" max="7" width="9.140625" customWidth="1"/>
    <col min="8" max="8" width="50.28515625" customWidth="1"/>
    <col min="9" max="9" width="5.7109375" style="12" customWidth="1"/>
    <col min="10" max="14" width="9.140625" customWidth="1"/>
  </cols>
  <sheetData>
    <row r="1" spans="1:14" ht="43.9" customHeight="1">
      <c r="A1" s="159" t="s">
        <v>104</v>
      </c>
      <c r="B1" s="160"/>
      <c r="C1" s="160"/>
      <c r="D1" s="160"/>
      <c r="E1" s="160"/>
      <c r="F1" s="160"/>
      <c r="G1" s="161"/>
      <c r="H1" s="159" t="s">
        <v>104</v>
      </c>
      <c r="I1" s="160"/>
      <c r="J1" s="160"/>
      <c r="K1" s="160"/>
      <c r="L1" s="160"/>
      <c r="M1" s="160"/>
      <c r="N1" s="161"/>
    </row>
    <row r="2" spans="1:14" ht="30" customHeight="1">
      <c r="A2" s="158" t="s">
        <v>36</v>
      </c>
      <c r="B2" s="158"/>
      <c r="C2" s="158"/>
      <c r="D2" s="158"/>
      <c r="E2" s="158"/>
      <c r="F2" s="158"/>
      <c r="G2" s="158"/>
      <c r="H2" s="158" t="s">
        <v>38</v>
      </c>
      <c r="I2" s="158"/>
      <c r="J2" s="158"/>
      <c r="K2" s="158"/>
      <c r="L2" s="158"/>
      <c r="M2" s="158"/>
      <c r="N2" s="158"/>
    </row>
    <row r="3" spans="1:14" ht="30" customHeight="1">
      <c r="A3" s="3" t="s">
        <v>42</v>
      </c>
      <c r="B3" s="3" t="s">
        <v>41</v>
      </c>
      <c r="C3" s="3"/>
      <c r="D3" s="3"/>
      <c r="E3" s="3"/>
      <c r="F3" s="3"/>
      <c r="G3" s="3"/>
      <c r="H3" s="3" t="s">
        <v>42</v>
      </c>
      <c r="I3" s="3" t="s">
        <v>41</v>
      </c>
      <c r="J3" s="3"/>
      <c r="K3" s="3"/>
      <c r="L3" s="3"/>
      <c r="M3" s="3"/>
      <c r="N3" s="3"/>
    </row>
    <row r="4" spans="1:14" ht="30" customHeight="1">
      <c r="A4" s="4" t="s">
        <v>63</v>
      </c>
      <c r="B4" s="5">
        <v>40</v>
      </c>
      <c r="C4" s="5"/>
      <c r="D4" s="5"/>
      <c r="E4" s="5"/>
      <c r="F4" s="5"/>
      <c r="G4" s="1"/>
      <c r="H4" s="4" t="s">
        <v>43</v>
      </c>
      <c r="I4" s="5">
        <v>40</v>
      </c>
      <c r="J4" s="5"/>
      <c r="K4" s="5"/>
      <c r="L4" s="5"/>
      <c r="M4" s="1"/>
      <c r="N4" s="1"/>
    </row>
    <row r="5" spans="1:14" ht="30" customHeight="1">
      <c r="A5" s="4" t="s">
        <v>71</v>
      </c>
      <c r="B5" s="5">
        <v>49</v>
      </c>
      <c r="C5" s="5"/>
      <c r="D5" s="5"/>
      <c r="E5" s="5"/>
      <c r="F5" s="5"/>
      <c r="G5" s="1"/>
      <c r="H5" s="4" t="s">
        <v>50</v>
      </c>
      <c r="I5" s="5">
        <v>47.1</v>
      </c>
      <c r="J5" s="5"/>
      <c r="K5" s="5"/>
      <c r="L5" s="5"/>
      <c r="M5" s="1"/>
      <c r="N5" s="1"/>
    </row>
    <row r="6" spans="1:14" ht="30" customHeight="1">
      <c r="A6" s="4" t="s">
        <v>64</v>
      </c>
      <c r="B6" s="5">
        <v>57</v>
      </c>
      <c r="C6" s="5"/>
      <c r="D6" s="5"/>
      <c r="E6" s="5"/>
      <c r="F6" s="5"/>
      <c r="G6" s="1"/>
      <c r="H6" s="4" t="s">
        <v>51</v>
      </c>
      <c r="I6" s="5">
        <v>44.9</v>
      </c>
      <c r="J6" s="5"/>
      <c r="K6" s="5"/>
      <c r="L6" s="5"/>
      <c r="M6" s="1"/>
      <c r="N6" s="1"/>
    </row>
    <row r="7" spans="1:14" ht="30" customHeight="1">
      <c r="A7" s="4" t="s">
        <v>65</v>
      </c>
      <c r="B7" s="5">
        <v>36</v>
      </c>
      <c r="C7" s="1"/>
      <c r="D7" s="1"/>
      <c r="E7" s="1"/>
      <c r="F7" s="1"/>
      <c r="G7" s="1"/>
      <c r="H7" s="4" t="s">
        <v>52</v>
      </c>
      <c r="I7" s="5">
        <v>39.9</v>
      </c>
      <c r="J7" s="1"/>
      <c r="K7" s="1"/>
      <c r="L7" s="1"/>
      <c r="M7" s="1"/>
      <c r="N7" s="1"/>
    </row>
    <row r="8" spans="1:14" ht="30" customHeight="1">
      <c r="A8" s="4" t="s">
        <v>66</v>
      </c>
      <c r="B8" s="5">
        <v>39</v>
      </c>
      <c r="C8" s="1"/>
      <c r="D8" s="1"/>
      <c r="E8" s="1"/>
      <c r="F8" s="1"/>
      <c r="G8" s="1"/>
      <c r="H8" s="4" t="s">
        <v>53</v>
      </c>
      <c r="I8" s="5">
        <v>32</v>
      </c>
      <c r="J8" s="1"/>
      <c r="K8" s="1"/>
      <c r="L8" s="1"/>
      <c r="M8" s="1"/>
      <c r="N8" s="1"/>
    </row>
    <row r="9" spans="1:14" ht="30" customHeight="1">
      <c r="A9" s="6" t="s">
        <v>67</v>
      </c>
      <c r="B9" s="7">
        <v>63</v>
      </c>
      <c r="C9" s="1"/>
      <c r="D9" s="1"/>
      <c r="E9" s="1"/>
      <c r="F9" s="1"/>
      <c r="G9" s="1"/>
      <c r="H9" s="4" t="s">
        <v>54</v>
      </c>
      <c r="I9" s="5">
        <v>43</v>
      </c>
      <c r="J9" s="1"/>
      <c r="K9" s="1"/>
      <c r="L9" s="1"/>
      <c r="M9" s="1"/>
      <c r="N9" s="1"/>
    </row>
    <row r="10" spans="1:14" ht="30" customHeight="1">
      <c r="A10" s="4" t="s">
        <v>68</v>
      </c>
      <c r="B10" s="5">
        <v>27</v>
      </c>
      <c r="C10" s="1"/>
      <c r="D10" s="1"/>
      <c r="E10" s="1"/>
      <c r="F10" s="1"/>
      <c r="G10" s="1"/>
      <c r="H10" s="4" t="s">
        <v>59</v>
      </c>
      <c r="I10" s="5">
        <v>10</v>
      </c>
      <c r="J10" s="1"/>
      <c r="K10" s="1"/>
      <c r="L10" s="1"/>
      <c r="M10" s="1"/>
      <c r="N10" s="1"/>
    </row>
    <row r="11" spans="1:14" ht="30" customHeight="1">
      <c r="A11" s="4" t="s">
        <v>69</v>
      </c>
      <c r="B11" s="5">
        <v>23</v>
      </c>
      <c r="C11" s="1"/>
      <c r="D11" s="1"/>
      <c r="E11" s="1"/>
      <c r="F11" s="1"/>
      <c r="G11" s="1"/>
      <c r="H11" s="4" t="s">
        <v>60</v>
      </c>
      <c r="I11" s="5">
        <v>12</v>
      </c>
      <c r="J11" s="1"/>
      <c r="K11" s="1"/>
      <c r="L11" s="1"/>
      <c r="M11" s="1"/>
      <c r="N11" s="1"/>
    </row>
    <row r="12" spans="1:14" ht="30" customHeight="1">
      <c r="A12" s="6" t="s">
        <v>72</v>
      </c>
      <c r="B12" s="5">
        <v>4</v>
      </c>
      <c r="C12" s="1"/>
      <c r="D12" s="1"/>
      <c r="E12" s="1"/>
      <c r="F12" s="1"/>
      <c r="G12" s="1"/>
      <c r="H12" s="4" t="s">
        <v>55</v>
      </c>
      <c r="I12" s="5">
        <v>110</v>
      </c>
      <c r="J12" s="1"/>
      <c r="K12" s="1"/>
      <c r="L12" s="1"/>
      <c r="M12" s="1"/>
      <c r="N12" s="1"/>
    </row>
    <row r="13" spans="1:14" ht="30" customHeight="1">
      <c r="A13" s="4" t="s">
        <v>70</v>
      </c>
      <c r="B13" s="7">
        <v>87</v>
      </c>
      <c r="C13" s="1"/>
      <c r="D13" s="1"/>
      <c r="E13" s="1"/>
      <c r="F13" s="1"/>
      <c r="G13" s="1"/>
      <c r="H13" s="4" t="s">
        <v>56</v>
      </c>
      <c r="I13" s="5">
        <v>17</v>
      </c>
      <c r="J13" s="1"/>
      <c r="K13" s="1"/>
      <c r="L13" s="1"/>
      <c r="M13" s="1"/>
      <c r="N13" s="1"/>
    </row>
    <row r="14" spans="1:14" ht="30" customHeight="1">
      <c r="B14" s="17">
        <f>SUM(B4:B13)</f>
        <v>425</v>
      </c>
      <c r="H14" s="4" t="s">
        <v>61</v>
      </c>
      <c r="I14" s="5">
        <v>20</v>
      </c>
      <c r="J14" s="1"/>
      <c r="K14" s="1"/>
      <c r="L14" s="1"/>
      <c r="M14" s="1"/>
      <c r="N14" s="1"/>
    </row>
    <row r="15" spans="1:14" ht="30" customHeight="1">
      <c r="B15" s="8"/>
      <c r="H15" s="4" t="s">
        <v>62</v>
      </c>
      <c r="I15" s="5">
        <v>66</v>
      </c>
      <c r="J15" s="1"/>
      <c r="K15" s="1"/>
      <c r="L15" s="1"/>
      <c r="M15" s="1"/>
      <c r="N15" s="1"/>
    </row>
    <row r="16" spans="1:14" ht="30" customHeight="1">
      <c r="B16" s="8"/>
      <c r="H16" s="4" t="s">
        <v>58</v>
      </c>
      <c r="I16" s="5">
        <v>32</v>
      </c>
      <c r="J16" s="1"/>
      <c r="K16" s="1"/>
      <c r="L16" s="1"/>
      <c r="M16" s="1"/>
      <c r="N16" s="1"/>
    </row>
    <row r="17" spans="1:14" ht="30" customHeight="1">
      <c r="B17" s="8"/>
      <c r="H17" s="9"/>
      <c r="I17" s="3">
        <f>SUM(I4:I16)</f>
        <v>513.9</v>
      </c>
    </row>
    <row r="18" spans="1:14" ht="30" customHeight="1">
      <c r="A18" s="158" t="s">
        <v>37</v>
      </c>
      <c r="B18" s="158"/>
      <c r="C18" s="158"/>
      <c r="D18" s="158"/>
      <c r="E18" s="158"/>
      <c r="F18" s="158"/>
      <c r="G18" s="158"/>
      <c r="H18" s="158" t="s">
        <v>39</v>
      </c>
      <c r="I18" s="158"/>
      <c r="J18" s="158"/>
      <c r="K18" s="158"/>
      <c r="L18" s="158"/>
      <c r="M18" s="158"/>
      <c r="N18" s="158"/>
    </row>
    <row r="19" spans="1:14" ht="30" customHeight="1">
      <c r="A19" s="3" t="s">
        <v>42</v>
      </c>
      <c r="B19" s="3" t="s">
        <v>41</v>
      </c>
      <c r="C19" s="3"/>
      <c r="D19" s="3"/>
      <c r="E19" s="3"/>
      <c r="F19" s="3"/>
      <c r="G19" s="3"/>
      <c r="H19" s="3" t="s">
        <v>42</v>
      </c>
      <c r="I19" s="3" t="s">
        <v>41</v>
      </c>
      <c r="J19" s="3"/>
      <c r="K19" s="3"/>
      <c r="L19" s="3"/>
      <c r="M19" s="3"/>
      <c r="N19" s="3"/>
    </row>
    <row r="20" spans="1:14" ht="30" customHeight="1">
      <c r="A20" s="4" t="s">
        <v>43</v>
      </c>
      <c r="B20" s="5">
        <v>40</v>
      </c>
      <c r="C20" s="5"/>
      <c r="D20" s="5"/>
      <c r="E20" s="5"/>
      <c r="F20" s="5"/>
      <c r="G20" s="1"/>
      <c r="H20" s="4" t="s">
        <v>43</v>
      </c>
      <c r="I20" s="5">
        <v>40</v>
      </c>
      <c r="J20" s="5"/>
      <c r="K20" s="5"/>
      <c r="L20" s="5"/>
      <c r="M20" s="1"/>
      <c r="N20" s="1"/>
    </row>
    <row r="21" spans="1:14" ht="30" customHeight="1">
      <c r="A21" s="4" t="s">
        <v>71</v>
      </c>
      <c r="B21" s="5">
        <v>49</v>
      </c>
      <c r="C21" s="1"/>
      <c r="D21" s="1"/>
      <c r="E21" s="1"/>
      <c r="F21" s="1"/>
      <c r="G21" s="1"/>
      <c r="H21" s="4" t="s">
        <v>50</v>
      </c>
      <c r="I21" s="5">
        <v>47.1</v>
      </c>
      <c r="J21" s="1"/>
      <c r="K21" s="1"/>
      <c r="L21" s="1"/>
      <c r="M21" s="1"/>
      <c r="N21" s="1"/>
    </row>
    <row r="22" spans="1:14" ht="30" customHeight="1">
      <c r="A22" s="4" t="s">
        <v>64</v>
      </c>
      <c r="B22" s="5">
        <v>57</v>
      </c>
      <c r="C22" s="1"/>
      <c r="D22" s="1"/>
      <c r="E22" s="1"/>
      <c r="F22" s="1"/>
      <c r="G22" s="1"/>
      <c r="H22" s="4" t="s">
        <v>51</v>
      </c>
      <c r="I22" s="5">
        <v>44.9</v>
      </c>
      <c r="J22" s="1"/>
      <c r="K22" s="1"/>
      <c r="L22" s="1"/>
      <c r="M22" s="1"/>
      <c r="N22" s="1"/>
    </row>
    <row r="23" spans="1:14" ht="30" customHeight="1">
      <c r="A23" s="4" t="s">
        <v>65</v>
      </c>
      <c r="B23" s="5">
        <v>36</v>
      </c>
      <c r="C23" s="1"/>
      <c r="D23" s="1"/>
      <c r="E23" s="1"/>
      <c r="F23" s="1"/>
      <c r="G23" s="1"/>
      <c r="H23" s="4" t="s">
        <v>52</v>
      </c>
      <c r="I23" s="5">
        <v>39.9</v>
      </c>
      <c r="J23" s="1"/>
      <c r="K23" s="1"/>
      <c r="L23" s="1"/>
      <c r="M23" s="1"/>
      <c r="N23" s="1"/>
    </row>
    <row r="24" spans="1:14" ht="30" customHeight="1">
      <c r="A24" s="4" t="s">
        <v>66</v>
      </c>
      <c r="B24" s="5">
        <v>39</v>
      </c>
      <c r="C24" s="1"/>
      <c r="D24" s="1"/>
      <c r="E24" s="1"/>
      <c r="F24" s="1"/>
      <c r="G24" s="1"/>
      <c r="H24" s="4" t="s">
        <v>53</v>
      </c>
      <c r="I24" s="5">
        <v>32</v>
      </c>
      <c r="J24" s="1"/>
      <c r="K24" s="1"/>
      <c r="L24" s="1"/>
      <c r="M24" s="1"/>
      <c r="N24" s="1"/>
    </row>
    <row r="25" spans="1:14" ht="30" customHeight="1">
      <c r="A25" s="6" t="s">
        <v>67</v>
      </c>
      <c r="B25" s="7">
        <v>63</v>
      </c>
      <c r="C25" s="3"/>
      <c r="D25" s="3"/>
      <c r="E25" s="3"/>
      <c r="F25" s="3"/>
      <c r="G25" s="3"/>
      <c r="H25" s="4" t="s">
        <v>54</v>
      </c>
      <c r="I25" s="5">
        <v>43</v>
      </c>
      <c r="J25" s="1"/>
      <c r="K25" s="1"/>
      <c r="L25" s="1"/>
      <c r="M25" s="1"/>
      <c r="N25" s="1"/>
    </row>
    <row r="26" spans="1:14" ht="30" customHeight="1">
      <c r="A26" s="10" t="s">
        <v>44</v>
      </c>
      <c r="B26" s="5">
        <v>27</v>
      </c>
      <c r="C26" s="3"/>
      <c r="D26" s="3"/>
      <c r="E26" s="3"/>
      <c r="F26" s="3"/>
      <c r="G26" s="3"/>
      <c r="H26" s="4" t="s">
        <v>55</v>
      </c>
      <c r="I26" s="5">
        <v>110</v>
      </c>
      <c r="J26" s="1"/>
      <c r="K26" s="1"/>
      <c r="L26" s="1"/>
      <c r="M26" s="1"/>
      <c r="N26" s="1"/>
    </row>
    <row r="27" spans="1:14" ht="30" customHeight="1">
      <c r="A27" s="4" t="s">
        <v>45</v>
      </c>
      <c r="B27" s="5">
        <v>87</v>
      </c>
      <c r="C27" s="5"/>
      <c r="D27" s="5"/>
      <c r="E27" s="5"/>
      <c r="F27" s="5"/>
      <c r="G27" s="1"/>
      <c r="H27" s="4" t="s">
        <v>56</v>
      </c>
      <c r="I27" s="5">
        <v>17</v>
      </c>
      <c r="J27" s="1"/>
      <c r="K27" s="1"/>
      <c r="L27" s="1"/>
      <c r="M27" s="1"/>
      <c r="N27" s="1"/>
    </row>
    <row r="28" spans="1:14" ht="30" customHeight="1">
      <c r="A28" s="4" t="s">
        <v>46</v>
      </c>
      <c r="B28" s="7">
        <v>46</v>
      </c>
      <c r="C28" s="1"/>
      <c r="D28" s="1"/>
      <c r="E28" s="1"/>
      <c r="F28" s="1"/>
      <c r="G28" s="1"/>
      <c r="H28" s="4" t="s">
        <v>62</v>
      </c>
      <c r="I28" s="5">
        <v>66</v>
      </c>
      <c r="J28" s="1"/>
      <c r="K28" s="1"/>
      <c r="L28" s="1"/>
      <c r="M28" s="1"/>
      <c r="N28" s="1"/>
    </row>
    <row r="29" spans="1:14" ht="30" customHeight="1">
      <c r="A29" s="4" t="s">
        <v>47</v>
      </c>
      <c r="B29" s="5">
        <v>4</v>
      </c>
      <c r="C29" s="1"/>
      <c r="D29" s="1"/>
      <c r="E29" s="1"/>
      <c r="F29" s="1"/>
      <c r="G29" s="1"/>
      <c r="H29" s="4" t="s">
        <v>57</v>
      </c>
      <c r="I29" s="5">
        <v>30</v>
      </c>
      <c r="J29" s="1"/>
      <c r="K29" s="1"/>
      <c r="L29" s="1"/>
      <c r="M29" s="1"/>
      <c r="N29" s="1"/>
    </row>
    <row r="30" spans="1:14" ht="30" customHeight="1">
      <c r="A30" s="4" t="s">
        <v>48</v>
      </c>
      <c r="B30" s="5">
        <v>4</v>
      </c>
      <c r="C30" s="1"/>
      <c r="D30" s="1"/>
      <c r="E30" s="1"/>
      <c r="F30" s="1"/>
      <c r="G30" s="1"/>
      <c r="H30" s="4" t="s">
        <v>58</v>
      </c>
      <c r="I30" s="5">
        <v>32</v>
      </c>
      <c r="J30" s="1"/>
      <c r="K30" s="1"/>
      <c r="L30" s="1"/>
      <c r="M30" s="1"/>
      <c r="N30" s="1"/>
    </row>
    <row r="31" spans="1:14" ht="30" customHeight="1">
      <c r="A31" s="4" t="s">
        <v>49</v>
      </c>
      <c r="B31" s="5">
        <v>25</v>
      </c>
      <c r="C31" s="1"/>
      <c r="D31" s="1"/>
      <c r="E31" s="1"/>
      <c r="F31" s="1"/>
      <c r="G31" s="1"/>
      <c r="H31" s="11"/>
      <c r="I31" s="3">
        <f>SUM(I20:I30)</f>
        <v>501.9</v>
      </c>
    </row>
    <row r="32" spans="1:14" ht="24" customHeight="1">
      <c r="B32" s="3">
        <f>SUM(B20:B31)</f>
        <v>477</v>
      </c>
    </row>
    <row r="34" spans="1:7" ht="30" customHeight="1">
      <c r="A34" s="2" t="s">
        <v>40</v>
      </c>
      <c r="B34" s="13"/>
      <c r="C34" s="1"/>
      <c r="D34" s="1"/>
      <c r="E34" s="1"/>
      <c r="F34" s="1"/>
      <c r="G34" s="1"/>
    </row>
    <row r="35" spans="1:7" ht="30" customHeight="1">
      <c r="A35" s="3" t="s">
        <v>42</v>
      </c>
      <c r="B35" s="3" t="s">
        <v>41</v>
      </c>
      <c r="C35" s="1"/>
      <c r="D35" s="1"/>
      <c r="E35" s="1"/>
      <c r="F35" s="1"/>
      <c r="G35" s="1"/>
    </row>
    <row r="36" spans="1:7" ht="30" customHeight="1">
      <c r="A36" s="4" t="s">
        <v>63</v>
      </c>
      <c r="B36" s="5">
        <v>40</v>
      </c>
      <c r="C36" s="1"/>
      <c r="D36" s="1"/>
      <c r="E36" s="1"/>
      <c r="F36" s="1"/>
      <c r="G36" s="1"/>
    </row>
    <row r="37" spans="1:7" ht="30" customHeight="1">
      <c r="A37" s="4" t="s">
        <v>64</v>
      </c>
      <c r="B37" s="5">
        <v>57</v>
      </c>
      <c r="C37" s="1"/>
      <c r="D37" s="1"/>
      <c r="E37" s="1"/>
      <c r="F37" s="1"/>
      <c r="G37" s="1"/>
    </row>
    <row r="38" spans="1:7" ht="30" customHeight="1">
      <c r="A38" s="4" t="s">
        <v>65</v>
      </c>
      <c r="B38" s="5">
        <v>36</v>
      </c>
      <c r="C38" s="1"/>
      <c r="D38" s="1"/>
      <c r="E38" s="1"/>
      <c r="F38" s="1"/>
      <c r="G38" s="1"/>
    </row>
    <row r="39" spans="1:7" ht="30" customHeight="1">
      <c r="A39" s="4" t="s">
        <v>66</v>
      </c>
      <c r="B39" s="5">
        <v>39</v>
      </c>
      <c r="C39" s="1"/>
      <c r="D39" s="1"/>
      <c r="E39" s="1"/>
      <c r="F39" s="1"/>
      <c r="G39" s="1"/>
    </row>
    <row r="40" spans="1:7" ht="30" customHeight="1">
      <c r="A40" s="6" t="s">
        <v>67</v>
      </c>
      <c r="B40" s="7">
        <v>63</v>
      </c>
      <c r="C40" s="1"/>
      <c r="D40" s="1"/>
      <c r="E40" s="1"/>
      <c r="F40" s="1"/>
      <c r="G40" s="1"/>
    </row>
    <row r="41" spans="1:7" ht="30" customHeight="1">
      <c r="A41" s="10" t="s">
        <v>44</v>
      </c>
      <c r="B41" s="5">
        <v>27</v>
      </c>
      <c r="C41" s="1"/>
      <c r="D41" s="1"/>
      <c r="E41" s="1"/>
      <c r="F41" s="1"/>
      <c r="G41" s="1"/>
    </row>
    <row r="42" spans="1:7" ht="30" customHeight="1">
      <c r="A42" s="4" t="s">
        <v>45</v>
      </c>
      <c r="B42" s="5">
        <v>87</v>
      </c>
      <c r="C42" s="1"/>
      <c r="D42" s="1"/>
      <c r="E42" s="1"/>
      <c r="F42" s="1"/>
      <c r="G42" s="1"/>
    </row>
    <row r="43" spans="1:7" ht="30" customHeight="1">
      <c r="A43" s="4" t="s">
        <v>58</v>
      </c>
      <c r="B43" s="5">
        <v>32</v>
      </c>
      <c r="C43" s="1"/>
      <c r="D43" s="1"/>
      <c r="E43" s="1"/>
      <c r="F43" s="1"/>
      <c r="G43" s="1"/>
    </row>
    <row r="44" spans="1:7" ht="30" customHeight="1">
      <c r="A44" s="4" t="s">
        <v>57</v>
      </c>
      <c r="B44" s="5">
        <v>30</v>
      </c>
      <c r="C44" s="1"/>
      <c r="D44" s="1"/>
      <c r="E44" s="1"/>
      <c r="F44" s="1"/>
      <c r="G44" s="1"/>
    </row>
    <row r="45" spans="1:7" ht="30" customHeight="1">
      <c r="A45" s="4" t="s">
        <v>55</v>
      </c>
      <c r="B45" s="5">
        <v>110</v>
      </c>
      <c r="C45" s="1"/>
      <c r="D45" s="1"/>
      <c r="E45" s="1"/>
      <c r="F45" s="1"/>
      <c r="G45" s="1"/>
    </row>
    <row r="46" spans="1:7" ht="30" customHeight="1">
      <c r="A46" s="4" t="s">
        <v>56</v>
      </c>
      <c r="B46" s="5">
        <v>17</v>
      </c>
      <c r="C46" s="1"/>
      <c r="D46" s="1"/>
      <c r="E46" s="1"/>
      <c r="F46" s="1"/>
      <c r="G46" s="1"/>
    </row>
    <row r="47" spans="1:7" ht="30" customHeight="1">
      <c r="A47" s="4" t="s">
        <v>62</v>
      </c>
      <c r="B47" s="5">
        <v>66</v>
      </c>
      <c r="C47" s="1"/>
      <c r="D47" s="1"/>
      <c r="E47" s="1"/>
      <c r="F47" s="1"/>
      <c r="G47" s="1"/>
    </row>
    <row r="48" spans="1:7" ht="30" customHeight="1">
      <c r="A48" s="4" t="s">
        <v>71</v>
      </c>
      <c r="B48" s="5">
        <v>49</v>
      </c>
      <c r="C48" s="1"/>
      <c r="D48" s="1"/>
      <c r="E48" s="1"/>
      <c r="F48" s="1"/>
      <c r="G48" s="1"/>
    </row>
    <row r="49" spans="2:2" ht="29.45" customHeight="1">
      <c r="B49" s="3">
        <f>SUM(B36:B48)</f>
        <v>653</v>
      </c>
    </row>
  </sheetData>
  <mergeCells count="6">
    <mergeCell ref="A2:G2"/>
    <mergeCell ref="A18:G18"/>
    <mergeCell ref="H2:N2"/>
    <mergeCell ref="H18:N18"/>
    <mergeCell ref="A1:G1"/>
    <mergeCell ref="H1:N1"/>
  </mergeCells>
  <pageMargins left="0.23622047244094491" right="0.23622047244094491" top="0.74803149606299213" bottom="0.35433070866141736" header="0.31496062992125984" footer="0.1181102362204724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5E32D-EDC3-49BC-BDCA-7D21F2077472}">
  <dimension ref="A1:F25"/>
  <sheetViews>
    <sheetView zoomScale="70" zoomScaleNormal="70" workbookViewId="0">
      <selection activeCell="A19" sqref="A19:C25"/>
    </sheetView>
  </sheetViews>
  <sheetFormatPr defaultRowHeight="15"/>
  <cols>
    <col min="1" max="2" width="48.42578125" customWidth="1"/>
    <col min="3" max="3" width="10.85546875" customWidth="1"/>
    <col min="4" max="4" width="48.28515625" customWidth="1"/>
    <col min="5" max="5" width="48.42578125" customWidth="1"/>
  </cols>
  <sheetData>
    <row r="1" spans="1:6" ht="21.6" customHeight="1">
      <c r="A1" s="163" t="s">
        <v>74</v>
      </c>
      <c r="B1" s="163"/>
      <c r="C1" s="163"/>
      <c r="D1" s="162" t="s">
        <v>74</v>
      </c>
      <c r="E1" s="162"/>
      <c r="F1" s="162"/>
    </row>
    <row r="2" spans="1:6" ht="21.6" customHeight="1">
      <c r="A2" s="158" t="s">
        <v>36</v>
      </c>
      <c r="B2" s="158"/>
      <c r="C2" s="164"/>
      <c r="D2" s="158" t="s">
        <v>38</v>
      </c>
      <c r="E2" s="158"/>
      <c r="F2" s="158"/>
    </row>
    <row r="3" spans="1:6" ht="21.6" customHeight="1">
      <c r="A3" s="3" t="s">
        <v>76</v>
      </c>
      <c r="B3" s="3" t="s">
        <v>77</v>
      </c>
      <c r="C3" s="62" t="s">
        <v>41</v>
      </c>
      <c r="D3" s="3" t="s">
        <v>76</v>
      </c>
      <c r="E3" s="3" t="s">
        <v>77</v>
      </c>
      <c r="F3" s="3" t="s">
        <v>41</v>
      </c>
    </row>
    <row r="4" spans="1:6" ht="154.15" customHeight="1">
      <c r="A4" s="5" t="s">
        <v>78</v>
      </c>
      <c r="B4" s="19" t="s">
        <v>85</v>
      </c>
      <c r="C4" s="63">
        <v>24</v>
      </c>
      <c r="D4" s="5" t="s">
        <v>78</v>
      </c>
      <c r="E4" s="19" t="s">
        <v>86</v>
      </c>
      <c r="F4" s="5">
        <v>24</v>
      </c>
    </row>
    <row r="5" spans="1:6" ht="65.45" customHeight="1">
      <c r="A5" s="5" t="s">
        <v>79</v>
      </c>
      <c r="B5" s="19" t="s">
        <v>82</v>
      </c>
      <c r="C5" s="23">
        <v>81</v>
      </c>
      <c r="D5" s="5" t="s">
        <v>79</v>
      </c>
      <c r="E5" s="19" t="s">
        <v>83</v>
      </c>
      <c r="F5" s="5">
        <v>81</v>
      </c>
    </row>
    <row r="6" spans="1:6" ht="100.9" customHeight="1">
      <c r="A6" s="5" t="s">
        <v>80</v>
      </c>
      <c r="B6" s="15" t="s">
        <v>87</v>
      </c>
      <c r="C6" s="64">
        <v>91</v>
      </c>
      <c r="D6" s="5" t="s">
        <v>80</v>
      </c>
      <c r="E6" s="19" t="s">
        <v>84</v>
      </c>
      <c r="F6" s="5">
        <v>91</v>
      </c>
    </row>
    <row r="7" spans="1:6" ht="118.9" customHeight="1">
      <c r="A7" s="14" t="s">
        <v>101</v>
      </c>
      <c r="B7" s="20" t="s">
        <v>88</v>
      </c>
      <c r="C7" s="65">
        <v>162</v>
      </c>
      <c r="D7" s="5" t="s">
        <v>73</v>
      </c>
      <c r="E7" s="19" t="s">
        <v>89</v>
      </c>
      <c r="F7" s="5">
        <v>10</v>
      </c>
    </row>
    <row r="8" spans="1:6" ht="131.44999999999999" customHeight="1">
      <c r="A8" s="14" t="s">
        <v>91</v>
      </c>
      <c r="B8" s="15" t="s">
        <v>100</v>
      </c>
      <c r="C8" s="21" t="s">
        <v>92</v>
      </c>
      <c r="E8" s="22"/>
    </row>
    <row r="9" spans="1:6" ht="18.75">
      <c r="A9" s="165"/>
      <c r="B9" s="166"/>
      <c r="C9" s="167"/>
      <c r="D9" s="167"/>
      <c r="E9" s="167"/>
      <c r="F9" s="167"/>
    </row>
    <row r="10" spans="1:6" ht="20.45" customHeight="1">
      <c r="A10" s="163" t="s">
        <v>74</v>
      </c>
      <c r="B10" s="163"/>
      <c r="C10" s="163"/>
      <c r="D10" s="162" t="s">
        <v>74</v>
      </c>
      <c r="E10" s="162"/>
      <c r="F10" s="162"/>
    </row>
    <row r="11" spans="1:6" ht="20.45" customHeight="1">
      <c r="A11" s="158" t="s">
        <v>75</v>
      </c>
      <c r="B11" s="158"/>
      <c r="C11" s="158"/>
      <c r="D11" s="158" t="s">
        <v>39</v>
      </c>
      <c r="E11" s="158"/>
      <c r="F11" s="158"/>
    </row>
    <row r="12" spans="1:6" ht="20.45" customHeight="1">
      <c r="A12" s="3" t="s">
        <v>76</v>
      </c>
      <c r="B12" s="3" t="s">
        <v>77</v>
      </c>
      <c r="C12" s="3" t="s">
        <v>41</v>
      </c>
      <c r="D12" s="3" t="s">
        <v>76</v>
      </c>
      <c r="E12" s="3" t="s">
        <v>77</v>
      </c>
      <c r="F12" s="18" t="s">
        <v>41</v>
      </c>
    </row>
    <row r="13" spans="1:6" ht="151.15" customHeight="1">
      <c r="A13" s="5" t="s">
        <v>78</v>
      </c>
      <c r="B13" s="19" t="s">
        <v>85</v>
      </c>
      <c r="C13" s="5">
        <v>24</v>
      </c>
      <c r="D13" s="5" t="s">
        <v>78</v>
      </c>
      <c r="E13" s="19" t="s">
        <v>86</v>
      </c>
      <c r="F13" s="5">
        <v>24</v>
      </c>
    </row>
    <row r="14" spans="1:6" ht="75.599999999999994" customHeight="1">
      <c r="A14" s="5" t="s">
        <v>79</v>
      </c>
      <c r="B14" s="19" t="s">
        <v>82</v>
      </c>
      <c r="C14" s="14">
        <v>81</v>
      </c>
      <c r="D14" s="5" t="s">
        <v>79</v>
      </c>
      <c r="E14" s="19" t="s">
        <v>90</v>
      </c>
      <c r="F14" s="5">
        <v>81</v>
      </c>
    </row>
    <row r="15" spans="1:6" ht="181.9" customHeight="1">
      <c r="A15" s="5" t="s">
        <v>80</v>
      </c>
      <c r="B15" s="15" t="s">
        <v>93</v>
      </c>
      <c r="C15" s="16">
        <v>91</v>
      </c>
      <c r="D15" s="5" t="s">
        <v>80</v>
      </c>
      <c r="E15" s="19" t="s">
        <v>87</v>
      </c>
      <c r="F15" s="5">
        <v>91</v>
      </c>
    </row>
    <row r="16" spans="1:6" ht="127.9" customHeight="1">
      <c r="A16" s="5" t="s">
        <v>94</v>
      </c>
      <c r="B16" s="19" t="s">
        <v>95</v>
      </c>
      <c r="C16" s="21">
        <v>35</v>
      </c>
      <c r="D16" s="14" t="s">
        <v>81</v>
      </c>
      <c r="E16" s="15" t="s">
        <v>103</v>
      </c>
      <c r="F16" s="14" t="s">
        <v>102</v>
      </c>
    </row>
    <row r="18" spans="1:3" ht="23.25">
      <c r="A18" s="162" t="s">
        <v>74</v>
      </c>
      <c r="B18" s="162"/>
      <c r="C18" s="162"/>
    </row>
    <row r="19" spans="1:3" ht="23.25">
      <c r="A19" s="158" t="s">
        <v>40</v>
      </c>
      <c r="B19" s="158"/>
      <c r="C19" s="158"/>
    </row>
    <row r="20" spans="1:3" ht="21">
      <c r="A20" s="3" t="s">
        <v>76</v>
      </c>
      <c r="B20" s="3" t="s">
        <v>77</v>
      </c>
      <c r="C20" s="3" t="s">
        <v>41</v>
      </c>
    </row>
    <row r="21" spans="1:3" ht="206.25">
      <c r="A21" s="5" t="s">
        <v>78</v>
      </c>
      <c r="B21" s="19" t="s">
        <v>86</v>
      </c>
      <c r="C21" s="5">
        <v>24</v>
      </c>
    </row>
    <row r="22" spans="1:3" ht="80.45" customHeight="1">
      <c r="A22" s="5" t="s">
        <v>79</v>
      </c>
      <c r="B22" s="15" t="s">
        <v>83</v>
      </c>
      <c r="C22" s="5">
        <v>81</v>
      </c>
    </row>
    <row r="23" spans="1:3" ht="93.75">
      <c r="A23" s="5" t="s">
        <v>80</v>
      </c>
      <c r="B23" s="15" t="s">
        <v>84</v>
      </c>
      <c r="C23" s="16">
        <v>91</v>
      </c>
    </row>
    <row r="24" spans="1:3" ht="94.15" customHeight="1">
      <c r="A24" s="5" t="s">
        <v>96</v>
      </c>
      <c r="B24" s="19" t="s">
        <v>99</v>
      </c>
      <c r="C24" s="5">
        <v>97</v>
      </c>
    </row>
    <row r="25" spans="1:3" ht="168.75">
      <c r="A25" s="14" t="s">
        <v>97</v>
      </c>
      <c r="B25" s="24" t="s">
        <v>98</v>
      </c>
      <c r="C25" s="5">
        <v>80.5</v>
      </c>
    </row>
  </sheetData>
  <mergeCells count="11">
    <mergeCell ref="A18:C18"/>
    <mergeCell ref="A19:C19"/>
    <mergeCell ref="A1:C1"/>
    <mergeCell ref="A2:C2"/>
    <mergeCell ref="D1:F1"/>
    <mergeCell ref="A10:C10"/>
    <mergeCell ref="D10:F10"/>
    <mergeCell ref="A11:C11"/>
    <mergeCell ref="D11:F11"/>
    <mergeCell ref="D2:F2"/>
    <mergeCell ref="A9:F9"/>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DFAF-FD4B-4346-A631-F21CF3BA14BB}">
  <dimension ref="A1:Y30"/>
  <sheetViews>
    <sheetView zoomScale="70" zoomScaleNormal="70" workbookViewId="0">
      <selection activeCell="U59" sqref="U59"/>
    </sheetView>
  </sheetViews>
  <sheetFormatPr defaultRowHeight="15"/>
  <cols>
    <col min="4" max="4" width="4.28515625" customWidth="1"/>
    <col min="5" max="5" width="5.7109375" customWidth="1"/>
    <col min="6" max="6" width="7.7109375" customWidth="1"/>
    <col min="16" max="16" width="7.85546875" customWidth="1"/>
    <col min="17" max="19" width="8.85546875" customWidth="1"/>
    <col min="24" max="24" width="10.7109375" customWidth="1"/>
    <col min="25" max="25" width="13.28515625" customWidth="1"/>
  </cols>
  <sheetData>
    <row r="1" spans="1:25" ht="14.45" customHeight="1">
      <c r="A1" s="177" t="s">
        <v>0</v>
      </c>
      <c r="B1" s="178"/>
      <c r="C1" s="25"/>
      <c r="D1" s="26"/>
      <c r="E1" s="26"/>
      <c r="F1" s="27"/>
      <c r="G1" s="193"/>
      <c r="H1" s="194"/>
      <c r="I1" s="195"/>
    </row>
    <row r="2" spans="1:25" ht="14.45" customHeight="1" thickBot="1">
      <c r="A2" s="179"/>
      <c r="B2" s="180"/>
      <c r="C2" s="172" t="s">
        <v>20</v>
      </c>
      <c r="D2" s="170"/>
      <c r="E2" s="170" t="s">
        <v>21</v>
      </c>
      <c r="F2" s="171"/>
      <c r="G2" s="172"/>
      <c r="H2" s="170"/>
      <c r="I2" s="171"/>
    </row>
    <row r="3" spans="1:25" ht="19.899999999999999" customHeight="1">
      <c r="A3" s="179"/>
      <c r="B3" s="180"/>
      <c r="C3" s="173" t="s">
        <v>15</v>
      </c>
      <c r="D3" s="174"/>
      <c r="E3" s="31" t="s">
        <v>6</v>
      </c>
      <c r="F3" s="32"/>
      <c r="G3" s="168"/>
      <c r="H3" s="189"/>
      <c r="I3" s="190"/>
      <c r="Q3" s="213" t="s">
        <v>26</v>
      </c>
      <c r="R3" s="214"/>
      <c r="S3" s="215"/>
      <c r="T3" s="228" t="s">
        <v>27</v>
      </c>
      <c r="U3" s="229"/>
      <c r="V3" s="230"/>
      <c r="W3" s="228" t="s">
        <v>28</v>
      </c>
      <c r="X3" s="229"/>
      <c r="Y3" s="230"/>
    </row>
    <row r="4" spans="1:25">
      <c r="A4" s="179"/>
      <c r="B4" s="180"/>
      <c r="C4" s="33"/>
      <c r="D4" s="31"/>
      <c r="E4" s="31"/>
      <c r="F4" s="32"/>
      <c r="G4" s="168"/>
      <c r="H4" s="189"/>
      <c r="I4" s="190"/>
      <c r="Q4" s="219"/>
      <c r="R4" s="220"/>
      <c r="S4" s="221"/>
      <c r="T4" s="173"/>
      <c r="U4" s="174"/>
      <c r="V4" s="176"/>
      <c r="W4" s="173"/>
      <c r="X4" s="174"/>
      <c r="Y4" s="176"/>
    </row>
    <row r="5" spans="1:25">
      <c r="A5" s="179"/>
      <c r="B5" s="180"/>
      <c r="C5" s="33"/>
      <c r="D5" s="31"/>
      <c r="E5" s="31"/>
      <c r="F5" s="32"/>
      <c r="G5" s="168"/>
      <c r="H5" s="189"/>
      <c r="I5" s="190"/>
      <c r="Q5" s="219"/>
      <c r="R5" s="220"/>
      <c r="S5" s="221"/>
      <c r="T5" s="173"/>
      <c r="U5" s="174"/>
      <c r="V5" s="176"/>
      <c r="W5" s="173"/>
      <c r="X5" s="174"/>
      <c r="Y5" s="176"/>
    </row>
    <row r="6" spans="1:25">
      <c r="A6" s="179"/>
      <c r="B6" s="180"/>
      <c r="C6" s="33"/>
      <c r="D6" s="31"/>
      <c r="E6" s="31"/>
      <c r="F6" s="32"/>
      <c r="G6" s="173" t="s">
        <v>19</v>
      </c>
      <c r="H6" s="174"/>
      <c r="I6" s="176"/>
      <c r="Q6" s="219"/>
      <c r="R6" s="220"/>
      <c r="S6" s="221"/>
      <c r="T6" s="173"/>
      <c r="U6" s="174"/>
      <c r="V6" s="176"/>
      <c r="W6" s="173"/>
      <c r="X6" s="174"/>
      <c r="Y6" s="176"/>
    </row>
    <row r="7" spans="1:25" ht="15.75" thickBot="1">
      <c r="A7" s="181"/>
      <c r="B7" s="182"/>
      <c r="C7" s="35"/>
      <c r="D7" s="36"/>
      <c r="E7" s="36"/>
      <c r="F7" s="37"/>
      <c r="G7" s="173" t="s">
        <v>1</v>
      </c>
      <c r="H7" s="174"/>
      <c r="I7" s="176"/>
      <c r="Q7" s="219"/>
      <c r="R7" s="220"/>
      <c r="S7" s="221"/>
      <c r="T7" s="173"/>
      <c r="U7" s="174"/>
      <c r="V7" s="176"/>
      <c r="W7" s="173"/>
      <c r="X7" s="174"/>
      <c r="Y7" s="176"/>
    </row>
    <row r="8" spans="1:25">
      <c r="A8" s="183" t="s">
        <v>14</v>
      </c>
      <c r="B8" s="183" t="s">
        <v>17</v>
      </c>
      <c r="C8" s="28"/>
      <c r="D8" s="28"/>
      <c r="E8" s="28"/>
      <c r="F8" s="28"/>
      <c r="G8" s="168"/>
      <c r="H8" s="189"/>
      <c r="I8" s="190"/>
      <c r="Q8" s="219"/>
      <c r="R8" s="220"/>
      <c r="S8" s="221"/>
      <c r="T8" s="173"/>
      <c r="U8" s="174"/>
      <c r="V8" s="176"/>
      <c r="W8" s="173"/>
      <c r="X8" s="174"/>
      <c r="Y8" s="176"/>
    </row>
    <row r="9" spans="1:25" ht="15.75" thickBot="1">
      <c r="A9" s="184"/>
      <c r="B9" s="185"/>
      <c r="C9" s="28"/>
      <c r="D9" s="28"/>
      <c r="E9" s="28"/>
      <c r="F9" s="28"/>
      <c r="G9" s="168"/>
      <c r="H9" s="189"/>
      <c r="I9" s="190"/>
      <c r="Q9" s="219"/>
      <c r="R9" s="220"/>
      <c r="S9" s="221"/>
      <c r="T9" s="173"/>
      <c r="U9" s="174"/>
      <c r="V9" s="176"/>
      <c r="W9" s="173"/>
      <c r="X9" s="174"/>
      <c r="Y9" s="176"/>
    </row>
    <row r="10" spans="1:25">
      <c r="A10" s="40"/>
      <c r="B10" s="185"/>
      <c r="C10" s="28"/>
      <c r="D10" s="28"/>
      <c r="E10" s="28"/>
      <c r="F10" s="28"/>
      <c r="G10" s="168"/>
      <c r="H10" s="189"/>
      <c r="I10" s="190"/>
      <c r="Q10" s="219"/>
      <c r="R10" s="220"/>
      <c r="S10" s="221"/>
      <c r="T10" s="173"/>
      <c r="U10" s="174"/>
      <c r="V10" s="176"/>
      <c r="W10" s="173"/>
      <c r="X10" s="174"/>
      <c r="Y10" s="176"/>
    </row>
    <row r="11" spans="1:25" ht="30.75" thickBot="1">
      <c r="A11" s="38" t="s">
        <v>3</v>
      </c>
      <c r="B11" s="184"/>
      <c r="C11" s="28"/>
      <c r="D11" s="28"/>
      <c r="E11" s="28"/>
      <c r="F11" s="28"/>
      <c r="G11" s="168"/>
      <c r="H11" s="191"/>
      <c r="I11" s="192"/>
      <c r="Q11" s="216"/>
      <c r="R11" s="217"/>
      <c r="S11" s="218"/>
      <c r="T11" s="231"/>
      <c r="U11" s="232"/>
      <c r="V11" s="233"/>
      <c r="W11" s="231"/>
      <c r="X11" s="232"/>
      <c r="Y11" s="233"/>
    </row>
    <row r="12" spans="1:25">
      <c r="A12" s="186"/>
      <c r="B12" s="187"/>
      <c r="C12" s="28"/>
      <c r="D12" s="28"/>
      <c r="E12" s="28"/>
      <c r="F12" s="28"/>
      <c r="G12" s="41" t="s">
        <v>5</v>
      </c>
      <c r="H12" s="42" t="s">
        <v>5</v>
      </c>
      <c r="I12" s="183" t="s">
        <v>13</v>
      </c>
      <c r="J12" s="213" t="s">
        <v>22</v>
      </c>
      <c r="K12" s="214"/>
      <c r="L12" s="214"/>
      <c r="M12" s="214"/>
      <c r="N12" s="214"/>
      <c r="O12" s="215"/>
      <c r="P12" s="213" t="s">
        <v>25</v>
      </c>
      <c r="Q12" s="214"/>
      <c r="R12" s="214"/>
      <c r="S12" s="215"/>
      <c r="T12" s="214" t="s">
        <v>2</v>
      </c>
      <c r="U12" s="214"/>
      <c r="V12" s="215"/>
      <c r="W12" s="234" t="s">
        <v>29</v>
      </c>
      <c r="X12" s="235"/>
      <c r="Y12" s="236"/>
    </row>
    <row r="13" spans="1:25">
      <c r="A13" s="172" t="s">
        <v>18</v>
      </c>
      <c r="B13" s="175"/>
      <c r="C13" s="28"/>
      <c r="D13" s="28"/>
      <c r="E13" s="28"/>
      <c r="F13" s="28"/>
      <c r="G13" s="42" t="s">
        <v>6</v>
      </c>
      <c r="H13" s="42" t="s">
        <v>6</v>
      </c>
      <c r="I13" s="188"/>
      <c r="J13" s="219"/>
      <c r="K13" s="220"/>
      <c r="L13" s="220"/>
      <c r="M13" s="220"/>
      <c r="N13" s="220"/>
      <c r="O13" s="221"/>
      <c r="P13" s="219"/>
      <c r="Q13" s="220"/>
      <c r="R13" s="220"/>
      <c r="S13" s="221"/>
      <c r="T13" s="220"/>
      <c r="U13" s="220"/>
      <c r="V13" s="221"/>
      <c r="W13" s="237"/>
      <c r="X13" s="238"/>
      <c r="Y13" s="239"/>
    </row>
    <row r="14" spans="1:25">
      <c r="A14" s="168" t="s">
        <v>4</v>
      </c>
      <c r="B14" s="169"/>
      <c r="C14" s="28"/>
      <c r="D14" s="28" t="s">
        <v>2</v>
      </c>
      <c r="E14" s="28"/>
      <c r="F14" s="28"/>
      <c r="G14" s="44"/>
      <c r="H14" s="45"/>
      <c r="I14" s="46"/>
      <c r="J14" s="219"/>
      <c r="K14" s="220"/>
      <c r="L14" s="220"/>
      <c r="M14" s="220"/>
      <c r="N14" s="220"/>
      <c r="O14" s="221"/>
      <c r="P14" s="219"/>
      <c r="Q14" s="220"/>
      <c r="R14" s="220"/>
      <c r="S14" s="221"/>
      <c r="T14" s="220"/>
      <c r="U14" s="220"/>
      <c r="V14" s="221"/>
      <c r="W14" s="237"/>
      <c r="X14" s="238"/>
      <c r="Y14" s="239"/>
    </row>
    <row r="15" spans="1:25" ht="15.75" thickBot="1">
      <c r="A15" s="168"/>
      <c r="B15" s="169"/>
      <c r="C15" s="28"/>
      <c r="D15" s="28"/>
      <c r="E15" s="28"/>
      <c r="F15" s="28"/>
      <c r="G15" s="44"/>
      <c r="H15" s="45"/>
      <c r="I15" s="46"/>
      <c r="J15" s="219"/>
      <c r="K15" s="220"/>
      <c r="L15" s="220"/>
      <c r="M15" s="220"/>
      <c r="N15" s="220"/>
      <c r="O15" s="221"/>
      <c r="P15" s="219"/>
      <c r="Q15" s="220"/>
      <c r="R15" s="220"/>
      <c r="S15" s="221"/>
      <c r="T15" s="220"/>
      <c r="U15" s="220"/>
      <c r="V15" s="221"/>
      <c r="W15" s="237"/>
      <c r="X15" s="238"/>
      <c r="Y15" s="239"/>
    </row>
    <row r="16" spans="1:25">
      <c r="A16" s="168"/>
      <c r="B16" s="169"/>
      <c r="C16" s="28"/>
      <c r="D16" s="28"/>
      <c r="E16" s="28"/>
      <c r="F16" s="28"/>
      <c r="G16" s="47"/>
      <c r="H16" s="211" t="s">
        <v>7</v>
      </c>
      <c r="I16" s="48"/>
      <c r="J16" s="219"/>
      <c r="K16" s="220"/>
      <c r="L16" s="220"/>
      <c r="M16" s="220"/>
      <c r="N16" s="220"/>
      <c r="O16" s="221"/>
      <c r="P16" s="219"/>
      <c r="Q16" s="220"/>
      <c r="R16" s="220"/>
      <c r="S16" s="221"/>
      <c r="T16" s="220"/>
      <c r="U16" s="220"/>
      <c r="V16" s="221"/>
      <c r="W16" s="237"/>
      <c r="X16" s="238"/>
      <c r="Y16" s="239"/>
    </row>
    <row r="17" spans="1:25" ht="15.75" thickBot="1">
      <c r="A17" s="207"/>
      <c r="B17" s="208"/>
      <c r="C17" s="28"/>
      <c r="D17" s="28"/>
      <c r="E17" s="28"/>
      <c r="F17" s="28"/>
      <c r="G17" s="49"/>
      <c r="H17" s="212"/>
      <c r="I17" s="50"/>
      <c r="J17" s="219"/>
      <c r="K17" s="220"/>
      <c r="L17" s="220"/>
      <c r="M17" s="220"/>
      <c r="N17" s="220"/>
      <c r="O17" s="221"/>
      <c r="P17" s="216"/>
      <c r="Q17" s="217"/>
      <c r="R17" s="217"/>
      <c r="S17" s="218"/>
      <c r="T17" s="220"/>
      <c r="U17" s="220"/>
      <c r="V17" s="221"/>
      <c r="W17" s="237"/>
      <c r="X17" s="238"/>
      <c r="Y17" s="239"/>
    </row>
    <row r="18" spans="1:25">
      <c r="A18" s="196" t="s">
        <v>8</v>
      </c>
      <c r="B18" s="197"/>
      <c r="C18" s="28"/>
      <c r="D18" s="28"/>
      <c r="E18" s="28"/>
      <c r="F18" s="28"/>
      <c r="G18" s="51"/>
      <c r="H18" s="209" t="s">
        <v>7</v>
      </c>
      <c r="I18" s="52"/>
      <c r="J18" s="219"/>
      <c r="K18" s="220"/>
      <c r="L18" s="220"/>
      <c r="M18" s="220"/>
      <c r="N18" s="220"/>
      <c r="O18" s="221"/>
      <c r="P18" s="222" t="s">
        <v>25</v>
      </c>
      <c r="Q18" s="225" t="s">
        <v>24</v>
      </c>
      <c r="R18" s="225" t="s">
        <v>24</v>
      </c>
      <c r="S18" s="225" t="s">
        <v>24</v>
      </c>
      <c r="T18" s="220"/>
      <c r="U18" s="220"/>
      <c r="V18" s="221"/>
      <c r="W18" s="237"/>
      <c r="X18" s="238"/>
      <c r="Y18" s="239"/>
    </row>
    <row r="19" spans="1:25">
      <c r="A19" s="179"/>
      <c r="B19" s="198"/>
      <c r="C19" s="28"/>
      <c r="D19" s="28"/>
      <c r="E19" s="28"/>
      <c r="F19" s="28"/>
      <c r="G19" s="49"/>
      <c r="H19" s="212"/>
      <c r="I19" s="50"/>
      <c r="J19" s="219"/>
      <c r="K19" s="220"/>
      <c r="L19" s="220"/>
      <c r="M19" s="220"/>
      <c r="N19" s="220"/>
      <c r="O19" s="221"/>
      <c r="P19" s="223"/>
      <c r="Q19" s="226"/>
      <c r="R19" s="226"/>
      <c r="S19" s="226"/>
      <c r="T19" s="220"/>
      <c r="U19" s="220"/>
      <c r="V19" s="221"/>
      <c r="W19" s="237"/>
      <c r="X19" s="238"/>
      <c r="Y19" s="239"/>
    </row>
    <row r="20" spans="1:25">
      <c r="A20" s="179"/>
      <c r="B20" s="198"/>
      <c r="C20" s="28"/>
      <c r="D20" s="28"/>
      <c r="E20" s="28"/>
      <c r="F20" s="28"/>
      <c r="G20" s="51"/>
      <c r="H20" s="209" t="s">
        <v>7</v>
      </c>
      <c r="I20" s="52"/>
      <c r="J20" s="219"/>
      <c r="K20" s="220"/>
      <c r="L20" s="220"/>
      <c r="M20" s="220"/>
      <c r="N20" s="220"/>
      <c r="O20" s="221"/>
      <c r="P20" s="223"/>
      <c r="Q20" s="226"/>
      <c r="R20" s="226"/>
      <c r="S20" s="226"/>
      <c r="T20" s="220"/>
      <c r="U20" s="220"/>
      <c r="V20" s="221"/>
      <c r="W20" s="240"/>
      <c r="X20" s="238"/>
      <c r="Y20" s="239"/>
    </row>
    <row r="21" spans="1:25" ht="15.75" thickBot="1">
      <c r="A21" s="179"/>
      <c r="B21" s="198"/>
      <c r="C21" s="28"/>
      <c r="D21" s="28"/>
      <c r="E21" s="28"/>
      <c r="F21" s="28"/>
      <c r="G21" s="53"/>
      <c r="H21" s="210"/>
      <c r="I21" s="54"/>
      <c r="J21" s="216"/>
      <c r="K21" s="217"/>
      <c r="L21" s="217"/>
      <c r="M21" s="217"/>
      <c r="N21" s="217"/>
      <c r="O21" s="218"/>
      <c r="P21" s="224"/>
      <c r="Q21" s="227"/>
      <c r="R21" s="227"/>
      <c r="S21" s="227"/>
      <c r="T21" s="220"/>
      <c r="U21" s="220"/>
      <c r="V21" s="221"/>
      <c r="W21" s="173" t="s">
        <v>30</v>
      </c>
      <c r="X21" s="237"/>
      <c r="Y21" s="239"/>
    </row>
    <row r="22" spans="1:25">
      <c r="A22" s="179"/>
      <c r="B22" s="198"/>
      <c r="C22" s="28"/>
      <c r="D22" s="28"/>
      <c r="E22" s="28"/>
      <c r="F22" s="28"/>
      <c r="G22" s="180" t="s">
        <v>16</v>
      </c>
      <c r="H22" s="180"/>
      <c r="I22" s="180"/>
      <c r="J22" s="213" t="s">
        <v>23</v>
      </c>
      <c r="K22" s="214"/>
      <c r="L22" s="214"/>
      <c r="M22" s="214"/>
      <c r="N22" s="214"/>
      <c r="O22" s="215"/>
      <c r="P22" s="213" t="s">
        <v>23</v>
      </c>
      <c r="Q22" s="214"/>
      <c r="R22" s="214"/>
      <c r="S22" s="214"/>
      <c r="T22" s="220"/>
      <c r="U22" s="220"/>
      <c r="V22" s="221"/>
      <c r="W22" s="173"/>
      <c r="X22" s="237"/>
      <c r="Y22" s="239"/>
    </row>
    <row r="23" spans="1:25" ht="21.6" customHeight="1" thickBot="1">
      <c r="A23" s="181"/>
      <c r="B23" s="206"/>
      <c r="C23" s="28"/>
      <c r="D23" s="28"/>
      <c r="E23" s="28"/>
      <c r="F23" s="28"/>
      <c r="G23" s="182"/>
      <c r="H23" s="182"/>
      <c r="I23" s="182"/>
      <c r="J23" s="216"/>
      <c r="K23" s="217"/>
      <c r="L23" s="217"/>
      <c r="M23" s="217"/>
      <c r="N23" s="217"/>
      <c r="O23" s="218"/>
      <c r="P23" s="216"/>
      <c r="Q23" s="217"/>
      <c r="R23" s="217"/>
      <c r="S23" s="217"/>
      <c r="T23" s="217"/>
      <c r="U23" s="217"/>
      <c r="V23" s="218"/>
      <c r="W23" s="231"/>
      <c r="X23" s="241"/>
      <c r="Y23" s="242"/>
    </row>
    <row r="24" spans="1:25">
      <c r="A24" s="196" t="s">
        <v>9</v>
      </c>
      <c r="B24" s="197"/>
      <c r="C24" s="28"/>
      <c r="D24" s="28"/>
      <c r="E24" s="28"/>
      <c r="F24" s="28"/>
      <c r="G24" s="196" t="s">
        <v>10</v>
      </c>
      <c r="H24" s="201"/>
      <c r="I24" s="202"/>
      <c r="P24" s="213" t="s">
        <v>35</v>
      </c>
      <c r="Q24" s="214"/>
      <c r="R24" s="215"/>
      <c r="S24" s="213" t="s">
        <v>34</v>
      </c>
      <c r="T24" s="215"/>
      <c r="U24" s="213" t="s">
        <v>12</v>
      </c>
      <c r="V24" s="215"/>
      <c r="W24" s="243" t="s">
        <v>33</v>
      </c>
      <c r="X24" s="225" t="s">
        <v>23</v>
      </c>
      <c r="Y24" s="225" t="s">
        <v>31</v>
      </c>
    </row>
    <row r="25" spans="1:25" ht="15.75" thickBot="1">
      <c r="A25" s="179"/>
      <c r="B25" s="198"/>
      <c r="C25" s="55"/>
      <c r="D25" s="28"/>
      <c r="E25" s="28"/>
      <c r="F25" s="28"/>
      <c r="G25" s="179"/>
      <c r="H25" s="180"/>
      <c r="I25" s="203"/>
      <c r="P25" s="219"/>
      <c r="Q25" s="220"/>
      <c r="R25" s="221"/>
      <c r="S25" s="219"/>
      <c r="T25" s="221"/>
      <c r="U25" s="219"/>
      <c r="V25" s="221"/>
      <c r="W25" s="244"/>
      <c r="X25" s="226"/>
      <c r="Y25" s="226"/>
    </row>
    <row r="26" spans="1:25">
      <c r="A26" s="179"/>
      <c r="B26" s="198"/>
      <c r="C26" s="27" t="s">
        <v>11</v>
      </c>
      <c r="D26" s="29"/>
      <c r="E26" s="56"/>
      <c r="F26" s="57" t="s">
        <v>11</v>
      </c>
      <c r="G26" s="179"/>
      <c r="H26" s="180"/>
      <c r="I26" s="203"/>
      <c r="P26" s="219"/>
      <c r="Q26" s="220"/>
      <c r="R26" s="221"/>
      <c r="S26" s="219"/>
      <c r="T26" s="221"/>
      <c r="U26" s="219"/>
      <c r="V26" s="221"/>
      <c r="W26" s="245" t="s">
        <v>24</v>
      </c>
      <c r="X26" s="226"/>
      <c r="Y26" s="226"/>
    </row>
    <row r="27" spans="1:25" ht="15.75" thickBot="1">
      <c r="A27" s="179"/>
      <c r="B27" s="198"/>
      <c r="C27" s="30" t="s">
        <v>6</v>
      </c>
      <c r="D27" s="29"/>
      <c r="E27" s="56"/>
      <c r="F27" s="39" t="s">
        <v>6</v>
      </c>
      <c r="G27" s="179"/>
      <c r="H27" s="180"/>
      <c r="I27" s="203"/>
      <c r="P27" s="219"/>
      <c r="Q27" s="220"/>
      <c r="R27" s="221"/>
      <c r="S27" s="219"/>
      <c r="T27" s="221"/>
      <c r="U27" s="219"/>
      <c r="V27" s="221"/>
      <c r="W27" s="246"/>
      <c r="X27" s="226"/>
      <c r="Y27" s="227"/>
    </row>
    <row r="28" spans="1:25" ht="43.15" customHeight="1" thickBot="1">
      <c r="A28" s="179"/>
      <c r="B28" s="198"/>
      <c r="C28" s="34">
        <v>2</v>
      </c>
      <c r="D28" s="173" t="s">
        <v>12</v>
      </c>
      <c r="E28" s="176"/>
      <c r="F28" s="40">
        <v>1</v>
      </c>
      <c r="G28" s="179"/>
      <c r="H28" s="180"/>
      <c r="I28" s="203"/>
      <c r="P28" s="219"/>
      <c r="Q28" s="220"/>
      <c r="R28" s="221"/>
      <c r="S28" s="219"/>
      <c r="T28" s="221"/>
      <c r="U28" s="216"/>
      <c r="V28" s="217"/>
      <c r="W28" s="222" t="s">
        <v>32</v>
      </c>
      <c r="X28" s="226"/>
      <c r="Y28" s="225" t="s">
        <v>32</v>
      </c>
    </row>
    <row r="29" spans="1:25">
      <c r="A29" s="179"/>
      <c r="B29" s="198"/>
      <c r="C29" s="32"/>
      <c r="D29" s="31"/>
      <c r="E29" s="56"/>
      <c r="F29" s="58"/>
      <c r="G29" s="179"/>
      <c r="H29" s="180"/>
      <c r="I29" s="203"/>
      <c r="P29" s="219"/>
      <c r="Q29" s="220"/>
      <c r="R29" s="221"/>
      <c r="S29" s="219"/>
      <c r="T29" s="221"/>
      <c r="W29" s="223"/>
      <c r="X29" s="226"/>
      <c r="Y29" s="226"/>
    </row>
    <row r="30" spans="1:25" ht="15.75" thickBot="1">
      <c r="A30" s="199"/>
      <c r="B30" s="200"/>
      <c r="C30" s="37"/>
      <c r="D30" s="36"/>
      <c r="E30" s="59"/>
      <c r="F30" s="60"/>
      <c r="G30" s="199"/>
      <c r="H30" s="204"/>
      <c r="I30" s="205"/>
      <c r="P30" s="216"/>
      <c r="Q30" s="217"/>
      <c r="R30" s="218"/>
      <c r="S30" s="216"/>
      <c r="T30" s="218"/>
      <c r="W30" s="224"/>
      <c r="X30" s="227"/>
      <c r="Y30" s="227"/>
    </row>
  </sheetData>
  <mergeCells count="56">
    <mergeCell ref="W3:Y11"/>
    <mergeCell ref="W21:W23"/>
    <mergeCell ref="W12:Y20"/>
    <mergeCell ref="X21:Y23"/>
    <mergeCell ref="U24:V28"/>
    <mergeCell ref="W28:W30"/>
    <mergeCell ref="W24:W25"/>
    <mergeCell ref="W26:W27"/>
    <mergeCell ref="Y28:Y30"/>
    <mergeCell ref="Y24:Y27"/>
    <mergeCell ref="X24:X30"/>
    <mergeCell ref="S24:T30"/>
    <mergeCell ref="P12:S17"/>
    <mergeCell ref="Q3:S11"/>
    <mergeCell ref="T3:V11"/>
    <mergeCell ref="T12:V23"/>
    <mergeCell ref="P22:S23"/>
    <mergeCell ref="S18:S21"/>
    <mergeCell ref="J22:O23"/>
    <mergeCell ref="J12:O21"/>
    <mergeCell ref="P24:R30"/>
    <mergeCell ref="P18:P21"/>
    <mergeCell ref="Q18:Q21"/>
    <mergeCell ref="R18:R21"/>
    <mergeCell ref="A24:B30"/>
    <mergeCell ref="G24:I30"/>
    <mergeCell ref="A18:B23"/>
    <mergeCell ref="G22:I23"/>
    <mergeCell ref="A17:B17"/>
    <mergeCell ref="H20:H21"/>
    <mergeCell ref="D28:E28"/>
    <mergeCell ref="H16:H17"/>
    <mergeCell ref="H18:H19"/>
    <mergeCell ref="G6:I6"/>
    <mergeCell ref="A1:B7"/>
    <mergeCell ref="A8:A9"/>
    <mergeCell ref="B8:B11"/>
    <mergeCell ref="A12:B12"/>
    <mergeCell ref="I12:I13"/>
    <mergeCell ref="G7:I7"/>
    <mergeCell ref="G8:I8"/>
    <mergeCell ref="G9:I9"/>
    <mergeCell ref="G10:I10"/>
    <mergeCell ref="G11:I11"/>
    <mergeCell ref="G1:I1"/>
    <mergeCell ref="G2:I2"/>
    <mergeCell ref="G3:I3"/>
    <mergeCell ref="G4:I4"/>
    <mergeCell ref="G5:I5"/>
    <mergeCell ref="A14:B14"/>
    <mergeCell ref="A15:B15"/>
    <mergeCell ref="A16:B16"/>
    <mergeCell ref="E2:F2"/>
    <mergeCell ref="C2:D2"/>
    <mergeCell ref="C3:D3"/>
    <mergeCell ref="A13:B1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F25C9-CC75-4034-BEC8-11795C461981}">
  <dimension ref="A1:I28"/>
  <sheetViews>
    <sheetView workbookViewId="0">
      <selection activeCell="A35" sqref="A35"/>
    </sheetView>
  </sheetViews>
  <sheetFormatPr defaultRowHeight="15"/>
  <cols>
    <col min="1" max="1" width="63.140625" customWidth="1"/>
    <col min="6" max="6" width="9.85546875" customWidth="1"/>
  </cols>
  <sheetData>
    <row r="1" spans="1:9" ht="23.25">
      <c r="A1" s="163" t="s">
        <v>180</v>
      </c>
      <c r="B1" s="163"/>
      <c r="C1" s="163"/>
      <c r="D1" s="163"/>
      <c r="E1" s="163"/>
      <c r="F1" s="163"/>
      <c r="G1" s="163"/>
      <c r="H1" s="163"/>
      <c r="I1" s="163"/>
    </row>
    <row r="2" spans="1:9" ht="18.75">
      <c r="A2" s="247" t="s">
        <v>181</v>
      </c>
      <c r="B2" s="247"/>
      <c r="C2" s="247"/>
      <c r="D2" s="247"/>
      <c r="E2" s="247"/>
      <c r="F2" s="247"/>
      <c r="G2" s="247"/>
      <c r="H2" s="247"/>
      <c r="I2" s="247"/>
    </row>
    <row r="3" spans="1:9" ht="15.75">
      <c r="A3" s="61"/>
      <c r="B3" s="61"/>
      <c r="C3" s="61"/>
      <c r="D3" s="61"/>
      <c r="E3" s="61"/>
      <c r="F3" s="61"/>
      <c r="G3" s="61"/>
      <c r="H3" s="61"/>
      <c r="I3" s="61"/>
    </row>
    <row r="4" spans="1:9" ht="16.5" thickBot="1">
      <c r="A4" s="61"/>
      <c r="B4" s="132" t="s">
        <v>174</v>
      </c>
      <c r="C4" s="132" t="s">
        <v>175</v>
      </c>
      <c r="D4" s="132" t="s">
        <v>176</v>
      </c>
      <c r="E4" s="132" t="s">
        <v>177</v>
      </c>
      <c r="F4" s="132" t="s">
        <v>178</v>
      </c>
      <c r="G4" s="61"/>
      <c r="H4" s="61"/>
      <c r="I4" s="61"/>
    </row>
    <row r="5" spans="1:9" ht="15.75">
      <c r="A5" s="129" t="s">
        <v>182</v>
      </c>
      <c r="B5" s="131" t="s">
        <v>179</v>
      </c>
      <c r="C5" s="131"/>
      <c r="D5" s="131" t="s">
        <v>179</v>
      </c>
      <c r="E5" s="131" t="s">
        <v>179</v>
      </c>
      <c r="F5" s="131"/>
      <c r="G5" s="61"/>
      <c r="H5" s="61"/>
      <c r="I5" s="61"/>
    </row>
    <row r="6" spans="1:9" ht="15.75">
      <c r="A6" s="129" t="s">
        <v>183</v>
      </c>
      <c r="B6" s="129" t="s">
        <v>179</v>
      </c>
      <c r="C6" s="129" t="s">
        <v>179</v>
      </c>
      <c r="D6" s="129"/>
      <c r="E6" s="129" t="s">
        <v>179</v>
      </c>
      <c r="F6" s="129"/>
      <c r="G6" s="61"/>
      <c r="H6" s="61"/>
      <c r="I6" s="61"/>
    </row>
    <row r="7" spans="1:9" ht="15.75">
      <c r="A7" s="129" t="s">
        <v>184</v>
      </c>
      <c r="B7" s="129"/>
      <c r="C7" s="129" t="s">
        <v>179</v>
      </c>
      <c r="D7" s="129"/>
      <c r="E7" s="129" t="s">
        <v>179</v>
      </c>
      <c r="F7" s="129"/>
      <c r="G7" s="61"/>
      <c r="H7" s="61"/>
      <c r="I7" s="61"/>
    </row>
    <row r="8" spans="1:9" ht="15.75">
      <c r="A8" s="129" t="s">
        <v>185</v>
      </c>
      <c r="B8" s="129" t="s">
        <v>179</v>
      </c>
      <c r="C8" s="129"/>
      <c r="D8" s="129" t="s">
        <v>179</v>
      </c>
      <c r="E8" s="129" t="s">
        <v>179</v>
      </c>
      <c r="F8" s="129"/>
      <c r="G8" s="61"/>
      <c r="H8" s="61"/>
      <c r="I8" s="61"/>
    </row>
    <row r="9" spans="1:9" ht="15.75">
      <c r="A9" s="129" t="s">
        <v>186</v>
      </c>
      <c r="B9" s="129" t="s">
        <v>179</v>
      </c>
      <c r="C9" s="129"/>
      <c r="D9" s="129" t="s">
        <v>179</v>
      </c>
      <c r="E9" s="129"/>
      <c r="F9" s="129"/>
      <c r="G9" s="61"/>
      <c r="H9" s="61"/>
      <c r="I9" s="61"/>
    </row>
    <row r="10" spans="1:9" ht="15.75">
      <c r="A10" s="129" t="s">
        <v>187</v>
      </c>
      <c r="B10" s="129"/>
      <c r="C10" s="129" t="s">
        <v>179</v>
      </c>
      <c r="D10" s="129"/>
      <c r="E10" s="129"/>
      <c r="F10" s="129"/>
      <c r="G10" s="61"/>
      <c r="H10" s="61"/>
      <c r="I10" s="61"/>
    </row>
    <row r="11" spans="1:9" ht="15.75">
      <c r="A11" s="129" t="s">
        <v>188</v>
      </c>
      <c r="B11" s="129"/>
      <c r="C11" s="129"/>
      <c r="D11" s="129"/>
      <c r="E11" s="129" t="s">
        <v>179</v>
      </c>
      <c r="F11" s="129"/>
      <c r="G11" s="61"/>
      <c r="H11" s="61"/>
      <c r="I11" s="61"/>
    </row>
    <row r="12" spans="1:9" ht="15.75">
      <c r="A12" s="129" t="s">
        <v>189</v>
      </c>
      <c r="B12" s="129" t="s">
        <v>179</v>
      </c>
      <c r="C12" s="129"/>
      <c r="D12" s="129" t="s">
        <v>179</v>
      </c>
      <c r="E12" s="129"/>
      <c r="F12" s="129"/>
      <c r="G12" s="61"/>
      <c r="H12" s="61"/>
      <c r="I12" s="61"/>
    </row>
    <row r="13" spans="1:9" ht="15.75">
      <c r="A13" s="129" t="s">
        <v>190</v>
      </c>
      <c r="B13" s="129" t="s">
        <v>179</v>
      </c>
      <c r="C13" s="129"/>
      <c r="D13" s="129" t="s">
        <v>179</v>
      </c>
      <c r="E13" s="129"/>
      <c r="F13" s="129"/>
      <c r="G13" s="61"/>
      <c r="H13" s="61"/>
      <c r="I13" s="61"/>
    </row>
    <row r="14" spans="1:9" ht="15.75">
      <c r="A14" s="129" t="s">
        <v>191</v>
      </c>
      <c r="B14" s="129"/>
      <c r="C14" s="129" t="s">
        <v>179</v>
      </c>
      <c r="D14" s="129"/>
      <c r="E14" s="129" t="s">
        <v>179</v>
      </c>
      <c r="F14" s="129"/>
      <c r="G14" s="61"/>
      <c r="H14" s="61"/>
      <c r="I14" s="61"/>
    </row>
    <row r="15" spans="1:9" ht="15.75">
      <c r="A15" s="129" t="s">
        <v>192</v>
      </c>
      <c r="B15" s="129" t="s">
        <v>179</v>
      </c>
      <c r="C15" s="129"/>
      <c r="D15" s="129" t="s">
        <v>179</v>
      </c>
      <c r="E15" s="129"/>
      <c r="F15" s="129"/>
      <c r="G15" s="61"/>
      <c r="H15" s="61"/>
      <c r="I15" s="61"/>
    </row>
    <row r="16" spans="1:9" ht="15.75">
      <c r="A16" s="129" t="s">
        <v>193</v>
      </c>
      <c r="B16" s="129" t="s">
        <v>179</v>
      </c>
      <c r="C16" s="129" t="s">
        <v>179</v>
      </c>
      <c r="D16" s="129"/>
      <c r="E16" s="129" t="s">
        <v>179</v>
      </c>
      <c r="F16" s="129"/>
      <c r="G16" s="61"/>
      <c r="H16" s="61"/>
      <c r="I16" s="61"/>
    </row>
    <row r="17" spans="1:9" ht="15.75">
      <c r="A17" s="61"/>
      <c r="B17" s="61"/>
      <c r="C17" s="61"/>
      <c r="D17" s="61"/>
      <c r="E17" s="61"/>
      <c r="F17" s="61"/>
      <c r="G17" s="61"/>
      <c r="H17" s="61"/>
      <c r="I17" s="61"/>
    </row>
    <row r="18" spans="1:9" ht="15.75">
      <c r="A18" s="130" t="s">
        <v>194</v>
      </c>
      <c r="B18" s="61"/>
      <c r="C18" s="61"/>
      <c r="D18" s="61"/>
      <c r="E18" s="61"/>
      <c r="F18" s="61"/>
      <c r="G18" s="61"/>
      <c r="H18" s="61"/>
      <c r="I18" s="61"/>
    </row>
    <row r="19" spans="1:9" ht="15.75">
      <c r="A19" s="61" t="s">
        <v>202</v>
      </c>
      <c r="B19" s="61"/>
      <c r="C19" s="61"/>
      <c r="D19" s="61"/>
      <c r="E19" s="61"/>
      <c r="F19" s="61"/>
      <c r="G19" s="61"/>
      <c r="H19" s="61"/>
      <c r="I19" s="61"/>
    </row>
    <row r="20" spans="1:9" ht="15.75">
      <c r="A20" s="61" t="s">
        <v>195</v>
      </c>
      <c r="B20" s="61"/>
      <c r="C20" s="61"/>
      <c r="D20" s="61"/>
      <c r="E20" s="61"/>
      <c r="F20" s="61"/>
      <c r="G20" s="61"/>
      <c r="H20" s="61"/>
      <c r="I20" s="61"/>
    </row>
    <row r="21" spans="1:9" ht="15.75">
      <c r="A21" s="61" t="s">
        <v>196</v>
      </c>
      <c r="B21" s="61"/>
      <c r="C21" s="61"/>
      <c r="D21" s="61"/>
      <c r="E21" s="61"/>
      <c r="F21" s="61"/>
      <c r="G21" s="61"/>
      <c r="H21" s="61"/>
      <c r="I21" s="61"/>
    </row>
    <row r="22" spans="1:9" ht="15.75">
      <c r="A22" s="61" t="s">
        <v>197</v>
      </c>
    </row>
    <row r="23" spans="1:9" ht="15.75">
      <c r="A23" s="61" t="s">
        <v>209</v>
      </c>
    </row>
    <row r="24" spans="1:9" ht="15.75">
      <c r="A24" s="61" t="s">
        <v>210</v>
      </c>
    </row>
    <row r="25" spans="1:9" ht="15.75">
      <c r="A25" s="61" t="s">
        <v>198</v>
      </c>
    </row>
    <row r="26" spans="1:9" ht="15.75">
      <c r="A26" s="61" t="s">
        <v>199</v>
      </c>
    </row>
    <row r="27" spans="1:9" ht="15.75">
      <c r="A27" s="61" t="s">
        <v>200</v>
      </c>
    </row>
    <row r="28" spans="1:9" ht="15.75">
      <c r="A28" s="61" t="s">
        <v>201</v>
      </c>
    </row>
  </sheetData>
  <mergeCells count="2">
    <mergeCell ref="A1:I1"/>
    <mergeCell ref="A2:I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4D2A6-F17A-459B-8909-0EBC8258E73B}">
  <dimension ref="A1"/>
  <sheetViews>
    <sheetView zoomScaleNormal="100" workbookViewId="0">
      <selection activeCell="AM43" sqref="AM43"/>
    </sheetView>
  </sheetViews>
  <sheetFormatPr defaultRowHeight="15"/>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Yfirlit</vt:lpstr>
      <vt:lpstr>Dag frá degi-Day to day</vt:lpstr>
      <vt:lpstr>Viku-Weekly plan-Auðarskóli</vt:lpstr>
      <vt:lpstr>Viku-Weekly plan-Dalabúð</vt:lpstr>
      <vt:lpstr>Teikning-Floor plan- Auðarskóli</vt:lpstr>
      <vt:lpstr>Viku-Weekly plan-Stjórnsýsluhús</vt:lpstr>
      <vt:lpstr>Teikning-Floor plan-Stjórnsýslu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Notandi</dc:creator>
  <cp:lastModifiedBy>Jóhanna María Sigmundsdóttir</cp:lastModifiedBy>
  <cp:lastPrinted>2023-07-04T14:17:38Z</cp:lastPrinted>
  <dcterms:created xsi:type="dcterms:W3CDTF">2022-08-24T19:27:19Z</dcterms:created>
  <dcterms:modified xsi:type="dcterms:W3CDTF">2023-07-07T12:31:33Z</dcterms:modified>
</cp:coreProperties>
</file>